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14" i="1" l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7" i="1" s="1"/>
  <c r="G13" i="1"/>
  <c r="G11" i="1"/>
</calcChain>
</file>

<file path=xl/sharedStrings.xml><?xml version="1.0" encoding="utf-8"?>
<sst xmlns="http://schemas.openxmlformats.org/spreadsheetml/2006/main" count="217" uniqueCount="216">
  <si>
    <t>Кудрявцев Андрей Витальевич</t>
  </si>
  <si>
    <t>Телефон: +7 (929) 666-55-44</t>
  </si>
  <si>
    <t>E-mail: 6665544@gmail.ru</t>
  </si>
  <si>
    <t>Прайс-лист от 14 декабря 2021 г.</t>
  </si>
  <si>
    <t>Итого:</t>
  </si>
  <si>
    <t/>
  </si>
  <si>
    <t>Наименование</t>
  </si>
  <si>
    <t>Код</t>
  </si>
  <si>
    <t>Остаток</t>
  </si>
  <si>
    <t>Цена</t>
  </si>
  <si>
    <t>Заказ</t>
  </si>
  <si>
    <t>Сумма</t>
  </si>
  <si>
    <t>&lt;Без категории&gt;</t>
  </si>
  <si>
    <t>Лицензия</t>
  </si>
  <si>
    <t>ФР-00000101</t>
  </si>
  <si>
    <t>Аксессуары для пылесосов</t>
  </si>
  <si>
    <t>Bosch-41 фильтр Techno</t>
  </si>
  <si>
    <t>ФР-00000066</t>
  </si>
  <si>
    <t>Electrolux EFH13W Hepa</t>
  </si>
  <si>
    <t>ФР-00000075</t>
  </si>
  <si>
    <t>HEPA фильтр для пылесоса Miele SF-HA 50 AirClean</t>
  </si>
  <si>
    <t>ФР-00000083</t>
  </si>
  <si>
    <t>MIELE SMC 20 Комплект насадок MicroSet</t>
  </si>
  <si>
    <t>ФР-00000081</t>
  </si>
  <si>
    <t>Philips FC8018/01 пылесборник для FC8291/02 (5 шт.)</t>
  </si>
  <si>
    <t>ФР-00000084</t>
  </si>
  <si>
    <t>Мешки д/пылесоса Bosch GAS 50</t>
  </si>
  <si>
    <t>ФР-00000068</t>
  </si>
  <si>
    <t>Мешки для пылесоса Electrolux UMP 1</t>
  </si>
  <si>
    <t>ФР-00000074</t>
  </si>
  <si>
    <t>Мешки-пылесборники Miele GN HyClean 3D Efficiency</t>
  </si>
  <si>
    <t>ФР-00000080</t>
  </si>
  <si>
    <t>Мешки-пылесборники оригинальные синтетические (5 шт.) Euro Clean LG TB-33 E-07</t>
  </si>
  <si>
    <t>ФР-00000089</t>
  </si>
  <si>
    <t>Мешок-пылесборник Bosch BBZ 41FK</t>
  </si>
  <si>
    <t>ФР-00000069</t>
  </si>
  <si>
    <t>Насадка для пылесоса Bosch BBZ 082 BD</t>
  </si>
  <si>
    <t>ФР-00000070</t>
  </si>
  <si>
    <t>Насадка для пылесосов Electrolux</t>
  </si>
  <si>
    <t>ФР-00000072</t>
  </si>
  <si>
    <t xml:space="preserve">Пылесборник Bosch BBZ123FGI </t>
  </si>
  <si>
    <t>ФР-00000067</t>
  </si>
  <si>
    <t>Пылесборник Philips FC8650</t>
  </si>
  <si>
    <t>ФР-00000087</t>
  </si>
  <si>
    <t>Пылесборник Philips HR6947/01</t>
  </si>
  <si>
    <t>ФР-00000085</t>
  </si>
  <si>
    <t>Пылесборники бумажные ELECTROLUX E200</t>
  </si>
  <si>
    <t>ФР-00000071</t>
  </si>
  <si>
    <t>Салфетка из микрофибры для роботов пылесосов LG</t>
  </si>
  <si>
    <t>ФР-00000088</t>
  </si>
  <si>
    <t xml:space="preserve">Сменные щетки для пылесоса Philips FC8054 </t>
  </si>
  <si>
    <t>ФР-00000086</t>
  </si>
  <si>
    <t>Турбощетка STB205-3</t>
  </si>
  <si>
    <t>ФР-00000079</t>
  </si>
  <si>
    <t>Фильтр "Premium" для пылесосов Karcher 2.863-161</t>
  </si>
  <si>
    <t>ФР-00000076</t>
  </si>
  <si>
    <t>Фильтр для пылесосов Miele SF-AA30</t>
  </si>
  <si>
    <t>ФР-00000082</t>
  </si>
  <si>
    <t>Фильтр патронный Karcher</t>
  </si>
  <si>
    <t>ФР-00000077</t>
  </si>
  <si>
    <t>ФР-00000078</t>
  </si>
  <si>
    <t>Щетка для пылесосов Electrolux ZE 018</t>
  </si>
  <si>
    <t>ФР-00000073</t>
  </si>
  <si>
    <t>Доставка</t>
  </si>
  <si>
    <t>Доставка в пределах МКАД</t>
  </si>
  <si>
    <t>ФР-00000063</t>
  </si>
  <si>
    <t>Доставка за МКАД</t>
  </si>
  <si>
    <t>ФР-00000064</t>
  </si>
  <si>
    <t>Доставка курьерской службой DHL</t>
  </si>
  <si>
    <t>ФР-00000097</t>
  </si>
  <si>
    <t>Доставка Почтой РОСИИ</t>
  </si>
  <si>
    <t>ФР-00000098</t>
  </si>
  <si>
    <t>Доставка транспортной компанией</t>
  </si>
  <si>
    <t>ФР-00000099</t>
  </si>
  <si>
    <t>Самовывоз из точки выдачи</t>
  </si>
  <si>
    <t>ФР-00000100</t>
  </si>
  <si>
    <t>Профессиональные пылесосы</t>
  </si>
  <si>
    <t>Промышленный пылесос Krausen Eco Green</t>
  </si>
  <si>
    <t>ФР-00000094</t>
  </si>
  <si>
    <t>Промышленный пылесос Krausen Pro</t>
  </si>
  <si>
    <t>ФР-00000095</t>
  </si>
  <si>
    <t>Промышленный пылесос Krausen Pro luxe</t>
  </si>
  <si>
    <t>ФР-00000093</t>
  </si>
  <si>
    <t>Пылесос Starmix ISP iPulse ARM 1635 EW Permanent</t>
  </si>
  <si>
    <t>ФР-00000096</t>
  </si>
  <si>
    <t>Пылесос сетевой MAKITA UВ 1101</t>
  </si>
  <si>
    <t>ФР-00000091</t>
  </si>
  <si>
    <t>Ранцевый пылесос KRAUSEN ECO</t>
  </si>
  <si>
    <t>ФР-00000090</t>
  </si>
  <si>
    <t>Универсальный пылесос Bosch GAS 25 0.601.979.103</t>
  </si>
  <si>
    <t>ФР-00000092</t>
  </si>
  <si>
    <t>Пылесосы</t>
  </si>
  <si>
    <t>Bosch BCH 6ATH18</t>
  </si>
  <si>
    <t>ФР-00000009</t>
  </si>
  <si>
    <t>Bosch BGS 21830</t>
  </si>
  <si>
    <t>ФР-00000015</t>
  </si>
  <si>
    <t>Bosch BGS 32000</t>
  </si>
  <si>
    <t>ФР-00000012</t>
  </si>
  <si>
    <t>Bosch BGS 42230</t>
  </si>
  <si>
    <t>ФР-00000014</t>
  </si>
  <si>
    <t>Bosch BGS 62530</t>
  </si>
  <si>
    <t>ФР-00000010</t>
  </si>
  <si>
    <t>Bosch BSM 1805</t>
  </si>
  <si>
    <t>ФР-00000008</t>
  </si>
  <si>
    <t>Bosch BSN 1701</t>
  </si>
  <si>
    <t>ФР-00000011</t>
  </si>
  <si>
    <t>Bosch BSN 2100</t>
  </si>
  <si>
    <t>ФР-00000013</t>
  </si>
  <si>
    <t>Bosch PAS 18 LI Set</t>
  </si>
  <si>
    <t>ФР-00000007</t>
  </si>
  <si>
    <t>Dyson DC43H Car</t>
  </si>
  <si>
    <t>ФР-00000017</t>
  </si>
  <si>
    <t>Dyson DC43H Mattress</t>
  </si>
  <si>
    <t>ФР-00000021</t>
  </si>
  <si>
    <t>Dyson DC45 Plus</t>
  </si>
  <si>
    <t>ФР-00000020</t>
  </si>
  <si>
    <t>Dyson DC62 Animal Pro</t>
  </si>
  <si>
    <t>ФР-00000016</t>
  </si>
  <si>
    <t>Dyson V6 Animal</t>
  </si>
  <si>
    <t>ФР-00000019</t>
  </si>
  <si>
    <t>Dyson V6 Plus</t>
  </si>
  <si>
    <t>ФР-00000018</t>
  </si>
  <si>
    <t>Electrolux CEORIGINDB</t>
  </si>
  <si>
    <t>ФР-00000027</t>
  </si>
  <si>
    <t>Electrolux EEQ30X</t>
  </si>
  <si>
    <t>ФР-00000028</t>
  </si>
  <si>
    <t>Electrolux ERG105 Ergorapido</t>
  </si>
  <si>
    <t>ФР-00000026</t>
  </si>
  <si>
    <t>Electrolux JMORIGIN</t>
  </si>
  <si>
    <t>ФР-00000023</t>
  </si>
  <si>
    <t>Electrolux ZB 2943</t>
  </si>
  <si>
    <t>ФР-00000024</t>
  </si>
  <si>
    <t>Electrolux ZB 5003</t>
  </si>
  <si>
    <t>ФР-00000025</t>
  </si>
  <si>
    <t>Electrolux ZT 3550</t>
  </si>
  <si>
    <t>ФР-00000022</t>
  </si>
  <si>
    <t>Karcher DS 5.800</t>
  </si>
  <si>
    <t>ФР-00000030</t>
  </si>
  <si>
    <t>Karcher DS 6.000</t>
  </si>
  <si>
    <t>ФР-00000032</t>
  </si>
  <si>
    <t>Karcher MV 3 P</t>
  </si>
  <si>
    <t>ФР-00000033</t>
  </si>
  <si>
    <t>Karcher MV 3 Premium</t>
  </si>
  <si>
    <t>ФР-00000029</t>
  </si>
  <si>
    <t>Karcher MV 4 Premium</t>
  </si>
  <si>
    <t>ФР-00000031</t>
  </si>
  <si>
    <t>Karcher MV 6 P Premium</t>
  </si>
  <si>
    <t>ФР-00000034</t>
  </si>
  <si>
    <t>Karcher RC 3000</t>
  </si>
  <si>
    <t>ФР-00000036</t>
  </si>
  <si>
    <t>Karcher RC 4000</t>
  </si>
  <si>
    <t>ФР-00000038</t>
  </si>
  <si>
    <t>Karcher SE 4002</t>
  </si>
  <si>
    <t>ФР-00000037</t>
  </si>
  <si>
    <t>Karcher SE 5.100</t>
  </si>
  <si>
    <t>ФР-00000035</t>
  </si>
  <si>
    <t>LG V-C9551WN</t>
  </si>
  <si>
    <t>ФР-00000048</t>
  </si>
  <si>
    <t>LG V-K69461N</t>
  </si>
  <si>
    <t>ФР-00000042</t>
  </si>
  <si>
    <t>LG V-K69462N</t>
  </si>
  <si>
    <t>ФР-00000044</t>
  </si>
  <si>
    <t>LG V-K70505N</t>
  </si>
  <si>
    <t>ФР-00000041</t>
  </si>
  <si>
    <t>LG V-K70601NU</t>
  </si>
  <si>
    <t>ФР-00000040</t>
  </si>
  <si>
    <t>LG V-K89483RU</t>
  </si>
  <si>
    <t>ФР-00000043</t>
  </si>
  <si>
    <t>LG V-K99263NA</t>
  </si>
  <si>
    <t>ФР-00000002</t>
  </si>
  <si>
    <t>LG VR6270LVM</t>
  </si>
  <si>
    <t>ФР-00000047</t>
  </si>
  <si>
    <t>LG VR63406LV</t>
  </si>
  <si>
    <t>ФР-00000046</t>
  </si>
  <si>
    <t>LG VRF4041LS</t>
  </si>
  <si>
    <t>ФР-00000045</t>
  </si>
  <si>
    <t>LG VS7303SCW</t>
  </si>
  <si>
    <t>ФР-00000039</t>
  </si>
  <si>
    <t>MIE Acqua</t>
  </si>
  <si>
    <t>ФР-00000001</t>
  </si>
  <si>
    <t>Miele SBAD0</t>
  </si>
  <si>
    <t>ФР-00000049</t>
  </si>
  <si>
    <t>Miele SDAB0</t>
  </si>
  <si>
    <t>ФР-00000053</t>
  </si>
  <si>
    <t>Miele SDCB0 HEPA</t>
  </si>
  <si>
    <t>ФР-00000056</t>
  </si>
  <si>
    <t>Miele SGDA0</t>
  </si>
  <si>
    <t>ФР-00000050</t>
  </si>
  <si>
    <t>Miele SGDA0 Parquet</t>
  </si>
  <si>
    <t>ФР-00000055</t>
  </si>
  <si>
    <t>Miele SGEA0 Cat&amp;Dog</t>
  </si>
  <si>
    <t>ФР-00000052</t>
  </si>
  <si>
    <t>Miele SGFA0 HEPA</t>
  </si>
  <si>
    <t>ФР-00000054</t>
  </si>
  <si>
    <t>Miele SGFA0 Special</t>
  </si>
  <si>
    <t>ФР-00000051</t>
  </si>
  <si>
    <t>Miele SJQL0 Scout RX1</t>
  </si>
  <si>
    <t>ФР-00000057</t>
  </si>
  <si>
    <t>Philips FC 6141</t>
  </si>
  <si>
    <t>ФР-00000060</t>
  </si>
  <si>
    <t>Philips FC 8452</t>
  </si>
  <si>
    <t>ФР-00000058</t>
  </si>
  <si>
    <t>Philips FC 8471</t>
  </si>
  <si>
    <t>ФР-00000062</t>
  </si>
  <si>
    <t>Philips FC 8474</t>
  </si>
  <si>
    <t>ФР-00000061</t>
  </si>
  <si>
    <t>Philips FC 9713</t>
  </si>
  <si>
    <t>ФР-00000059</t>
  </si>
  <si>
    <t>Zelmer ZVC752SP</t>
  </si>
  <si>
    <t>ФР-00000006</t>
  </si>
  <si>
    <t>Zelmer ZVC762S</t>
  </si>
  <si>
    <t>ФР-00000004</t>
  </si>
  <si>
    <t>Zelmer ZVC762ST</t>
  </si>
  <si>
    <t>ФР-00000003</t>
  </si>
  <si>
    <t>Zelmer ZVC762ZK</t>
  </si>
  <si>
    <t>ФР-00000005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</si>
</sst>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"/>
  </numFmts>
  <fonts count="7" x14ac:knownFonts="1">
    <font>
      <sz val="11"/>
      <color theme="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415A66"/>
        </stop>
        <stop position="1">
          <color rgb="FF415A66"/>
        </stop>
      </gradientFill>
    </fill>
    <fill>
      <gradientFill degree="90">
        <stop position="0">
          <color rgb="FF8DC63F"/>
        </stop>
        <stop position="1">
          <color rgb="FF8DC63F"/>
        </stop>
      </gradient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85725</xdr:colOff>
      <xdr:row>5</xdr:row>
      <xdr:rowOff>0</xdr:rowOff>
    </xdr:to>
    <xdr:pic>
      <xdr:nvPicPr>
        <xdr:cNvPr id="2" name="Picture 2" descr="v8_5ED_1c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19</xdr:row>
      <xdr:rowOff>9525</xdr:rowOff>
    </xdr:from>
    <xdr:to>
      <xdr:col>0</xdr:col>
      <xdr:colOff>514350</xdr:colOff>
      <xdr:row>19</xdr:row>
      <xdr:rowOff>676275</xdr:rowOff>
    </xdr:to>
    <xdr:pic>
      <xdr:nvPicPr>
        <xdr:cNvPr id="3" name="Picture 3" descr="v8_5ED_1d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20</xdr:row>
      <xdr:rowOff>9525</xdr:rowOff>
    </xdr:from>
    <xdr:to>
      <xdr:col>0</xdr:col>
      <xdr:colOff>514350</xdr:colOff>
      <xdr:row>20</xdr:row>
      <xdr:rowOff>419100</xdr:rowOff>
    </xdr:to>
    <xdr:pic>
      <xdr:nvPicPr>
        <xdr:cNvPr id="4" name="Picture 4" descr="v8_5ED_1e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24</xdr:row>
      <xdr:rowOff>9525</xdr:rowOff>
    </xdr:from>
    <xdr:to>
      <xdr:col>0</xdr:col>
      <xdr:colOff>514350</xdr:colOff>
      <xdr:row>24</xdr:row>
      <xdr:rowOff>600075</xdr:rowOff>
    </xdr:to>
    <xdr:pic>
      <xdr:nvPicPr>
        <xdr:cNvPr id="5" name="Picture 5" descr="v8_5ED_20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27</xdr:row>
      <xdr:rowOff>9525</xdr:rowOff>
    </xdr:from>
    <xdr:to>
      <xdr:col>0</xdr:col>
      <xdr:colOff>514350</xdr:colOff>
      <xdr:row>27</xdr:row>
      <xdr:rowOff>552450</xdr:rowOff>
    </xdr:to>
    <xdr:pic>
      <xdr:nvPicPr>
        <xdr:cNvPr id="6" name="Picture 6" descr="v8_5ED_21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31</xdr:row>
      <xdr:rowOff>9525</xdr:rowOff>
    </xdr:from>
    <xdr:to>
      <xdr:col>0</xdr:col>
      <xdr:colOff>514350</xdr:colOff>
      <xdr:row>31</xdr:row>
      <xdr:rowOff>514350</xdr:rowOff>
    </xdr:to>
    <xdr:pic>
      <xdr:nvPicPr>
        <xdr:cNvPr id="7" name="Picture 7" descr="v8_5ED_23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35</xdr:row>
      <xdr:rowOff>9525</xdr:rowOff>
    </xdr:from>
    <xdr:to>
      <xdr:col>0</xdr:col>
      <xdr:colOff>514350</xdr:colOff>
      <xdr:row>35</xdr:row>
      <xdr:rowOff>419100</xdr:rowOff>
    </xdr:to>
    <xdr:pic>
      <xdr:nvPicPr>
        <xdr:cNvPr id="8" name="Picture 8" descr="v8_5ED_25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44</xdr:row>
      <xdr:rowOff>9525</xdr:rowOff>
    </xdr:from>
    <xdr:to>
      <xdr:col>0</xdr:col>
      <xdr:colOff>514350</xdr:colOff>
      <xdr:row>44</xdr:row>
      <xdr:rowOff>647700</xdr:rowOff>
    </xdr:to>
    <xdr:pic>
      <xdr:nvPicPr>
        <xdr:cNvPr id="9" name="Picture 9" descr="v8_5ED_26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45</xdr:row>
      <xdr:rowOff>9525</xdr:rowOff>
    </xdr:from>
    <xdr:to>
      <xdr:col>0</xdr:col>
      <xdr:colOff>514350</xdr:colOff>
      <xdr:row>45</xdr:row>
      <xdr:rowOff>685800</xdr:rowOff>
    </xdr:to>
    <xdr:pic>
      <xdr:nvPicPr>
        <xdr:cNvPr id="10" name="Picture 10" descr="v8_5ED_27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46</xdr:row>
      <xdr:rowOff>9525</xdr:rowOff>
    </xdr:from>
    <xdr:to>
      <xdr:col>0</xdr:col>
      <xdr:colOff>514350</xdr:colOff>
      <xdr:row>46</xdr:row>
      <xdr:rowOff>657225</xdr:rowOff>
    </xdr:to>
    <xdr:pic>
      <xdr:nvPicPr>
        <xdr:cNvPr id="11" name="Picture 11" descr="v8_5ED_29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47</xdr:row>
      <xdr:rowOff>9525</xdr:rowOff>
    </xdr:from>
    <xdr:to>
      <xdr:col>0</xdr:col>
      <xdr:colOff>514350</xdr:colOff>
      <xdr:row>47</xdr:row>
      <xdr:rowOff>581025</xdr:rowOff>
    </xdr:to>
    <xdr:pic>
      <xdr:nvPicPr>
        <xdr:cNvPr id="12" name="Picture 12" descr="v8_5ED_2a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48</xdr:row>
      <xdr:rowOff>9525</xdr:rowOff>
    </xdr:from>
    <xdr:to>
      <xdr:col>0</xdr:col>
      <xdr:colOff>514350</xdr:colOff>
      <xdr:row>48</xdr:row>
      <xdr:rowOff>247650</xdr:rowOff>
    </xdr:to>
    <xdr:pic>
      <xdr:nvPicPr>
        <xdr:cNvPr id="13" name="Picture 13" descr="v8_5ED_2b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49</xdr:row>
      <xdr:rowOff>9525</xdr:rowOff>
    </xdr:from>
    <xdr:to>
      <xdr:col>0</xdr:col>
      <xdr:colOff>514350</xdr:colOff>
      <xdr:row>49</xdr:row>
      <xdr:rowOff>742950</xdr:rowOff>
    </xdr:to>
    <xdr:pic>
      <xdr:nvPicPr>
        <xdr:cNvPr id="14" name="Picture 14" descr="v8_5ED_2c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52</xdr:row>
      <xdr:rowOff>9525</xdr:rowOff>
    </xdr:from>
    <xdr:to>
      <xdr:col>0</xdr:col>
      <xdr:colOff>514350</xdr:colOff>
      <xdr:row>52</xdr:row>
      <xdr:rowOff>1047750</xdr:rowOff>
    </xdr:to>
    <xdr:pic>
      <xdr:nvPicPr>
        <xdr:cNvPr id="15" name="Picture 15" descr="v8_5ED_2d.pn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53</xdr:row>
      <xdr:rowOff>9525</xdr:rowOff>
    </xdr:from>
    <xdr:to>
      <xdr:col>0</xdr:col>
      <xdr:colOff>514350</xdr:colOff>
      <xdr:row>53</xdr:row>
      <xdr:rowOff>685800</xdr:rowOff>
    </xdr:to>
    <xdr:pic>
      <xdr:nvPicPr>
        <xdr:cNvPr id="16" name="Picture 16" descr="v8_5ED_2e.pn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54</xdr:row>
      <xdr:rowOff>9525</xdr:rowOff>
    </xdr:from>
    <xdr:to>
      <xdr:col>0</xdr:col>
      <xdr:colOff>514350</xdr:colOff>
      <xdr:row>54</xdr:row>
      <xdr:rowOff>390525</xdr:rowOff>
    </xdr:to>
    <xdr:pic>
      <xdr:nvPicPr>
        <xdr:cNvPr id="17" name="Picture 17" descr="v8_5ED_30.pn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55</xdr:row>
      <xdr:rowOff>9525</xdr:rowOff>
    </xdr:from>
    <xdr:to>
      <xdr:col>0</xdr:col>
      <xdr:colOff>514350</xdr:colOff>
      <xdr:row>55</xdr:row>
      <xdr:rowOff>409575</xdr:rowOff>
    </xdr:to>
    <xdr:pic>
      <xdr:nvPicPr>
        <xdr:cNvPr id="18" name="Picture 18" descr="v8_5ED_31.pn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56</xdr:row>
      <xdr:rowOff>9525</xdr:rowOff>
    </xdr:from>
    <xdr:to>
      <xdr:col>0</xdr:col>
      <xdr:colOff>514350</xdr:colOff>
      <xdr:row>56</xdr:row>
      <xdr:rowOff>542925</xdr:rowOff>
    </xdr:to>
    <xdr:pic>
      <xdr:nvPicPr>
        <xdr:cNvPr id="19" name="Picture 19" descr="v8_5ED_33.pn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57</xdr:row>
      <xdr:rowOff>9525</xdr:rowOff>
    </xdr:from>
    <xdr:to>
      <xdr:col>0</xdr:col>
      <xdr:colOff>514350</xdr:colOff>
      <xdr:row>57</xdr:row>
      <xdr:rowOff>542925</xdr:rowOff>
    </xdr:to>
    <xdr:pic>
      <xdr:nvPicPr>
        <xdr:cNvPr id="20" name="Picture 20" descr="v8_5ED_34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58</xdr:row>
      <xdr:rowOff>9525</xdr:rowOff>
    </xdr:from>
    <xdr:to>
      <xdr:col>0</xdr:col>
      <xdr:colOff>514350</xdr:colOff>
      <xdr:row>58</xdr:row>
      <xdr:rowOff>638175</xdr:rowOff>
    </xdr:to>
    <xdr:pic>
      <xdr:nvPicPr>
        <xdr:cNvPr id="21" name="Picture 21" descr="v8_5ED_35.pn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59</xdr:row>
      <xdr:rowOff>9525</xdr:rowOff>
    </xdr:from>
    <xdr:to>
      <xdr:col>0</xdr:col>
      <xdr:colOff>514350</xdr:colOff>
      <xdr:row>59</xdr:row>
      <xdr:rowOff>257175</xdr:rowOff>
    </xdr:to>
    <xdr:pic>
      <xdr:nvPicPr>
        <xdr:cNvPr id="22" name="Picture 22" descr="v8_5ED_36.pn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60</xdr:row>
      <xdr:rowOff>9525</xdr:rowOff>
    </xdr:from>
    <xdr:to>
      <xdr:col>0</xdr:col>
      <xdr:colOff>514350</xdr:colOff>
      <xdr:row>60</xdr:row>
      <xdr:rowOff>276225</xdr:rowOff>
    </xdr:to>
    <xdr:pic>
      <xdr:nvPicPr>
        <xdr:cNvPr id="23" name="Picture 23" descr="v8_5ED_37.pn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61</xdr:row>
      <xdr:rowOff>9525</xdr:rowOff>
    </xdr:from>
    <xdr:to>
      <xdr:col>0</xdr:col>
      <xdr:colOff>514350</xdr:colOff>
      <xdr:row>61</xdr:row>
      <xdr:rowOff>314325</xdr:rowOff>
    </xdr:to>
    <xdr:pic>
      <xdr:nvPicPr>
        <xdr:cNvPr id="24" name="Picture 24" descr="v8_5ED_39.pn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62</xdr:row>
      <xdr:rowOff>9525</xdr:rowOff>
    </xdr:from>
    <xdr:to>
      <xdr:col>0</xdr:col>
      <xdr:colOff>514350</xdr:colOff>
      <xdr:row>62</xdr:row>
      <xdr:rowOff>304800</xdr:rowOff>
    </xdr:to>
    <xdr:pic>
      <xdr:nvPicPr>
        <xdr:cNvPr id="25" name="Picture 25" descr="v8_5ED_3b.pn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63</xdr:row>
      <xdr:rowOff>9525</xdr:rowOff>
    </xdr:from>
    <xdr:to>
      <xdr:col>0</xdr:col>
      <xdr:colOff>514350</xdr:colOff>
      <xdr:row>63</xdr:row>
      <xdr:rowOff>180975</xdr:rowOff>
    </xdr:to>
    <xdr:pic>
      <xdr:nvPicPr>
        <xdr:cNvPr id="26" name="Picture 26" descr="v8_5ED_3c.pn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64</xdr:row>
      <xdr:rowOff>9525</xdr:rowOff>
    </xdr:from>
    <xdr:to>
      <xdr:col>0</xdr:col>
      <xdr:colOff>514350</xdr:colOff>
      <xdr:row>64</xdr:row>
      <xdr:rowOff>419100</xdr:rowOff>
    </xdr:to>
    <xdr:pic>
      <xdr:nvPicPr>
        <xdr:cNvPr id="27" name="Picture 27" descr="v8_5ED_3d.pn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65</xdr:row>
      <xdr:rowOff>9525</xdr:rowOff>
    </xdr:from>
    <xdr:to>
      <xdr:col>0</xdr:col>
      <xdr:colOff>514350</xdr:colOff>
      <xdr:row>65</xdr:row>
      <xdr:rowOff>419100</xdr:rowOff>
    </xdr:to>
    <xdr:pic>
      <xdr:nvPicPr>
        <xdr:cNvPr id="28" name="Picture 28" descr="v8_5ED_3e.pn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66</xdr:row>
      <xdr:rowOff>9525</xdr:rowOff>
    </xdr:from>
    <xdr:to>
      <xdr:col>0</xdr:col>
      <xdr:colOff>514350</xdr:colOff>
      <xdr:row>66</xdr:row>
      <xdr:rowOff>457200</xdr:rowOff>
    </xdr:to>
    <xdr:pic>
      <xdr:nvPicPr>
        <xdr:cNvPr id="29" name="Picture 29" descr="v8_5ED_3f.pn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67</xdr:row>
      <xdr:rowOff>9525</xdr:rowOff>
    </xdr:from>
    <xdr:to>
      <xdr:col>0</xdr:col>
      <xdr:colOff>514350</xdr:colOff>
      <xdr:row>67</xdr:row>
      <xdr:rowOff>619125</xdr:rowOff>
    </xdr:to>
    <xdr:pic>
      <xdr:nvPicPr>
        <xdr:cNvPr id="30" name="Picture 30" descr="v8_5ED_40.pn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68</xdr:row>
      <xdr:rowOff>9525</xdr:rowOff>
    </xdr:from>
    <xdr:to>
      <xdr:col>0</xdr:col>
      <xdr:colOff>514350</xdr:colOff>
      <xdr:row>68</xdr:row>
      <xdr:rowOff>704850</xdr:rowOff>
    </xdr:to>
    <xdr:pic>
      <xdr:nvPicPr>
        <xdr:cNvPr id="31" name="Picture 31" descr="v8_5ED_41.pn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69</xdr:row>
      <xdr:rowOff>9525</xdr:rowOff>
    </xdr:from>
    <xdr:to>
      <xdr:col>0</xdr:col>
      <xdr:colOff>514350</xdr:colOff>
      <xdr:row>69</xdr:row>
      <xdr:rowOff>1000125</xdr:rowOff>
    </xdr:to>
    <xdr:pic>
      <xdr:nvPicPr>
        <xdr:cNvPr id="32" name="Picture 32" descr="v8_5ED_42.pn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70</xdr:row>
      <xdr:rowOff>9525</xdr:rowOff>
    </xdr:from>
    <xdr:to>
      <xdr:col>0</xdr:col>
      <xdr:colOff>514350</xdr:colOff>
      <xdr:row>70</xdr:row>
      <xdr:rowOff>828675</xdr:rowOff>
    </xdr:to>
    <xdr:pic>
      <xdr:nvPicPr>
        <xdr:cNvPr id="33" name="Picture 33" descr="v8_5ED_43.png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71</xdr:row>
      <xdr:rowOff>9525</xdr:rowOff>
    </xdr:from>
    <xdr:to>
      <xdr:col>0</xdr:col>
      <xdr:colOff>514350</xdr:colOff>
      <xdr:row>71</xdr:row>
      <xdr:rowOff>990600</xdr:rowOff>
    </xdr:to>
    <xdr:pic>
      <xdr:nvPicPr>
        <xdr:cNvPr id="34" name="Picture 34" descr="v8_5ED_44.pn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72</xdr:row>
      <xdr:rowOff>9525</xdr:rowOff>
    </xdr:from>
    <xdr:to>
      <xdr:col>0</xdr:col>
      <xdr:colOff>514350</xdr:colOff>
      <xdr:row>72</xdr:row>
      <xdr:rowOff>276225</xdr:rowOff>
    </xdr:to>
    <xdr:pic>
      <xdr:nvPicPr>
        <xdr:cNvPr id="35" name="Picture 35" descr="v8_5ED_45.pn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73</xdr:row>
      <xdr:rowOff>9525</xdr:rowOff>
    </xdr:from>
    <xdr:to>
      <xdr:col>0</xdr:col>
      <xdr:colOff>514350</xdr:colOff>
      <xdr:row>73</xdr:row>
      <xdr:rowOff>542925</xdr:rowOff>
    </xdr:to>
    <xdr:pic>
      <xdr:nvPicPr>
        <xdr:cNvPr id="36" name="Picture 36" descr="v8_5ED_47.pn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74</xdr:row>
      <xdr:rowOff>9525</xdr:rowOff>
    </xdr:from>
    <xdr:to>
      <xdr:col>0</xdr:col>
      <xdr:colOff>514350</xdr:colOff>
      <xdr:row>74</xdr:row>
      <xdr:rowOff>676275</xdr:rowOff>
    </xdr:to>
    <xdr:pic>
      <xdr:nvPicPr>
        <xdr:cNvPr id="37" name="Picture 37" descr="v8_5ED_48.pn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75</xdr:row>
      <xdr:rowOff>9525</xdr:rowOff>
    </xdr:from>
    <xdr:to>
      <xdr:col>0</xdr:col>
      <xdr:colOff>514350</xdr:colOff>
      <xdr:row>75</xdr:row>
      <xdr:rowOff>647700</xdr:rowOff>
    </xdr:to>
    <xdr:pic>
      <xdr:nvPicPr>
        <xdr:cNvPr id="38" name="Picture 38" descr="v8_5ED_49.pn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76</xdr:row>
      <xdr:rowOff>9525</xdr:rowOff>
    </xdr:from>
    <xdr:to>
      <xdr:col>0</xdr:col>
      <xdr:colOff>514350</xdr:colOff>
      <xdr:row>76</xdr:row>
      <xdr:rowOff>619125</xdr:rowOff>
    </xdr:to>
    <xdr:pic>
      <xdr:nvPicPr>
        <xdr:cNvPr id="39" name="Picture 39" descr="v8_5ED_4a.pn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77</xdr:row>
      <xdr:rowOff>9525</xdr:rowOff>
    </xdr:from>
    <xdr:to>
      <xdr:col>0</xdr:col>
      <xdr:colOff>514350</xdr:colOff>
      <xdr:row>77</xdr:row>
      <xdr:rowOff>695325</xdr:rowOff>
    </xdr:to>
    <xdr:pic>
      <xdr:nvPicPr>
        <xdr:cNvPr id="40" name="Picture 40" descr="v8_5ED_4b.png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78</xdr:row>
      <xdr:rowOff>9525</xdr:rowOff>
    </xdr:from>
    <xdr:to>
      <xdr:col>0</xdr:col>
      <xdr:colOff>514350</xdr:colOff>
      <xdr:row>78</xdr:row>
      <xdr:rowOff>723900</xdr:rowOff>
    </xdr:to>
    <xdr:pic>
      <xdr:nvPicPr>
        <xdr:cNvPr id="41" name="Picture 41" descr="v8_5ED_4c.png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79</xdr:row>
      <xdr:rowOff>9525</xdr:rowOff>
    </xdr:from>
    <xdr:to>
      <xdr:col>0</xdr:col>
      <xdr:colOff>514350</xdr:colOff>
      <xdr:row>79</xdr:row>
      <xdr:rowOff>714375</xdr:rowOff>
    </xdr:to>
    <xdr:pic>
      <xdr:nvPicPr>
        <xdr:cNvPr id="42" name="Picture 42" descr="v8_5ED_4d.png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80</xdr:row>
      <xdr:rowOff>9525</xdr:rowOff>
    </xdr:from>
    <xdr:to>
      <xdr:col>0</xdr:col>
      <xdr:colOff>514350</xdr:colOff>
      <xdr:row>80</xdr:row>
      <xdr:rowOff>333375</xdr:rowOff>
    </xdr:to>
    <xdr:pic>
      <xdr:nvPicPr>
        <xdr:cNvPr id="43" name="Picture 43" descr="v8_5ED_4e.pn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81</xdr:row>
      <xdr:rowOff>9525</xdr:rowOff>
    </xdr:from>
    <xdr:to>
      <xdr:col>0</xdr:col>
      <xdr:colOff>514350</xdr:colOff>
      <xdr:row>81</xdr:row>
      <xdr:rowOff>390525</xdr:rowOff>
    </xdr:to>
    <xdr:pic>
      <xdr:nvPicPr>
        <xdr:cNvPr id="44" name="Picture 44" descr="v8_5ED_4f.png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82</xdr:row>
      <xdr:rowOff>9525</xdr:rowOff>
    </xdr:from>
    <xdr:to>
      <xdr:col>0</xdr:col>
      <xdr:colOff>514350</xdr:colOff>
      <xdr:row>82</xdr:row>
      <xdr:rowOff>685800</xdr:rowOff>
    </xdr:to>
    <xdr:pic>
      <xdr:nvPicPr>
        <xdr:cNvPr id="45" name="Picture 45" descr="v8_5ED_51.png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83</xdr:row>
      <xdr:rowOff>9525</xdr:rowOff>
    </xdr:from>
    <xdr:to>
      <xdr:col>0</xdr:col>
      <xdr:colOff>514350</xdr:colOff>
      <xdr:row>83</xdr:row>
      <xdr:rowOff>571500</xdr:rowOff>
    </xdr:to>
    <xdr:pic>
      <xdr:nvPicPr>
        <xdr:cNvPr id="46" name="Picture 46" descr="v8_5ED_52.pn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84</xdr:row>
      <xdr:rowOff>9525</xdr:rowOff>
    </xdr:from>
    <xdr:to>
      <xdr:col>0</xdr:col>
      <xdr:colOff>514350</xdr:colOff>
      <xdr:row>84</xdr:row>
      <xdr:rowOff>1047750</xdr:rowOff>
    </xdr:to>
    <xdr:pic>
      <xdr:nvPicPr>
        <xdr:cNvPr id="47" name="Picture 47" descr="v8_5ED_53.pn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85</xdr:row>
      <xdr:rowOff>9525</xdr:rowOff>
    </xdr:from>
    <xdr:to>
      <xdr:col>0</xdr:col>
      <xdr:colOff>514350</xdr:colOff>
      <xdr:row>85</xdr:row>
      <xdr:rowOff>742950</xdr:rowOff>
    </xdr:to>
    <xdr:pic>
      <xdr:nvPicPr>
        <xdr:cNvPr id="48" name="Picture 48" descr="v8_5ED_54.pn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88</xdr:row>
      <xdr:rowOff>9525</xdr:rowOff>
    </xdr:from>
    <xdr:to>
      <xdr:col>0</xdr:col>
      <xdr:colOff>514350</xdr:colOff>
      <xdr:row>88</xdr:row>
      <xdr:rowOff>619125</xdr:rowOff>
    </xdr:to>
    <xdr:pic>
      <xdr:nvPicPr>
        <xdr:cNvPr id="49" name="Picture 49" descr="v8_5ED_55.pn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89</xdr:row>
      <xdr:rowOff>9525</xdr:rowOff>
    </xdr:from>
    <xdr:to>
      <xdr:col>0</xdr:col>
      <xdr:colOff>514350</xdr:colOff>
      <xdr:row>89</xdr:row>
      <xdr:rowOff>466725</xdr:rowOff>
    </xdr:to>
    <xdr:pic>
      <xdr:nvPicPr>
        <xdr:cNvPr id="50" name="Picture 50" descr="v8_5ED_56.png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90</xdr:row>
      <xdr:rowOff>9525</xdr:rowOff>
    </xdr:from>
    <xdr:to>
      <xdr:col>0</xdr:col>
      <xdr:colOff>514350</xdr:colOff>
      <xdr:row>90</xdr:row>
      <xdr:rowOff>847725</xdr:rowOff>
    </xdr:to>
    <xdr:pic>
      <xdr:nvPicPr>
        <xdr:cNvPr id="51" name="Picture 51" descr="v8_5ED_57.pn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91</xdr:row>
      <xdr:rowOff>9525</xdr:rowOff>
    </xdr:from>
    <xdr:to>
      <xdr:col>0</xdr:col>
      <xdr:colOff>514350</xdr:colOff>
      <xdr:row>91</xdr:row>
      <xdr:rowOff>371475</xdr:rowOff>
    </xdr:to>
    <xdr:pic>
      <xdr:nvPicPr>
        <xdr:cNvPr id="52" name="Picture 52" descr="v8_5ED_58.png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92</xdr:row>
      <xdr:rowOff>9525</xdr:rowOff>
    </xdr:from>
    <xdr:to>
      <xdr:col>0</xdr:col>
      <xdr:colOff>514350</xdr:colOff>
      <xdr:row>92</xdr:row>
      <xdr:rowOff>409575</xdr:rowOff>
    </xdr:to>
    <xdr:pic>
      <xdr:nvPicPr>
        <xdr:cNvPr id="53" name="Picture 53" descr="v8_5ED_59.png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93</xdr:row>
      <xdr:rowOff>9525</xdr:rowOff>
    </xdr:from>
    <xdr:to>
      <xdr:col>0</xdr:col>
      <xdr:colOff>514350</xdr:colOff>
      <xdr:row>93</xdr:row>
      <xdr:rowOff>428625</xdr:rowOff>
    </xdr:to>
    <xdr:pic>
      <xdr:nvPicPr>
        <xdr:cNvPr id="54" name="Picture 54" descr="v8_5ED_5a.png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94</xdr:row>
      <xdr:rowOff>9525</xdr:rowOff>
    </xdr:from>
    <xdr:to>
      <xdr:col>0</xdr:col>
      <xdr:colOff>514350</xdr:colOff>
      <xdr:row>94</xdr:row>
      <xdr:rowOff>1285875</xdr:rowOff>
    </xdr:to>
    <xdr:pic>
      <xdr:nvPicPr>
        <xdr:cNvPr id="55" name="Picture 55" descr="v8_5ED_5b.png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95</xdr:row>
      <xdr:rowOff>9525</xdr:rowOff>
    </xdr:from>
    <xdr:to>
      <xdr:col>0</xdr:col>
      <xdr:colOff>514350</xdr:colOff>
      <xdr:row>95</xdr:row>
      <xdr:rowOff>466725</xdr:rowOff>
    </xdr:to>
    <xdr:pic>
      <xdr:nvPicPr>
        <xdr:cNvPr id="56" name="Picture 56" descr="v8_5ED_5c.pn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96</xdr:row>
      <xdr:rowOff>9525</xdr:rowOff>
    </xdr:from>
    <xdr:to>
      <xdr:col>0</xdr:col>
      <xdr:colOff>514350</xdr:colOff>
      <xdr:row>96</xdr:row>
      <xdr:rowOff>685800</xdr:rowOff>
    </xdr:to>
    <xdr:pic>
      <xdr:nvPicPr>
        <xdr:cNvPr id="57" name="Picture 57" descr="v8_5ED_5e.png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97</xdr:row>
      <xdr:rowOff>9525</xdr:rowOff>
    </xdr:from>
    <xdr:to>
      <xdr:col>0</xdr:col>
      <xdr:colOff>514350</xdr:colOff>
      <xdr:row>97</xdr:row>
      <xdr:rowOff>723900</xdr:rowOff>
    </xdr:to>
    <xdr:pic>
      <xdr:nvPicPr>
        <xdr:cNvPr id="58" name="Picture 58" descr="v8_5ED_5f.png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98</xdr:row>
      <xdr:rowOff>9525</xdr:rowOff>
    </xdr:from>
    <xdr:to>
      <xdr:col>0</xdr:col>
      <xdr:colOff>514350</xdr:colOff>
      <xdr:row>98</xdr:row>
      <xdr:rowOff>723900</xdr:rowOff>
    </xdr:to>
    <xdr:pic>
      <xdr:nvPicPr>
        <xdr:cNvPr id="59" name="Picture 59" descr="v8_5ED_61.png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99</xdr:row>
      <xdr:rowOff>9525</xdr:rowOff>
    </xdr:from>
    <xdr:to>
      <xdr:col>0</xdr:col>
      <xdr:colOff>514350</xdr:colOff>
      <xdr:row>99</xdr:row>
      <xdr:rowOff>695325</xdr:rowOff>
    </xdr:to>
    <xdr:pic>
      <xdr:nvPicPr>
        <xdr:cNvPr id="60" name="Picture 60" descr="v8_5ED_63.png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100</xdr:row>
      <xdr:rowOff>9525</xdr:rowOff>
    </xdr:from>
    <xdr:to>
      <xdr:col>0</xdr:col>
      <xdr:colOff>514350</xdr:colOff>
      <xdr:row>100</xdr:row>
      <xdr:rowOff>714375</xdr:rowOff>
    </xdr:to>
    <xdr:pic>
      <xdr:nvPicPr>
        <xdr:cNvPr id="61" name="Picture 61" descr="v8_5ED_65.png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101</xdr:row>
      <xdr:rowOff>9525</xdr:rowOff>
    </xdr:from>
    <xdr:to>
      <xdr:col>0</xdr:col>
      <xdr:colOff>514350</xdr:colOff>
      <xdr:row>101</xdr:row>
      <xdr:rowOff>714375</xdr:rowOff>
    </xdr:to>
    <xdr:pic>
      <xdr:nvPicPr>
        <xdr:cNvPr id="62" name="Picture 62" descr="v8_5ED_67.png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102</xdr:row>
      <xdr:rowOff>9525</xdr:rowOff>
    </xdr:from>
    <xdr:to>
      <xdr:col>0</xdr:col>
      <xdr:colOff>514350</xdr:colOff>
      <xdr:row>102</xdr:row>
      <xdr:rowOff>647700</xdr:rowOff>
    </xdr:to>
    <xdr:pic>
      <xdr:nvPicPr>
        <xdr:cNvPr id="63" name="Picture 63" descr="v8_5ED_69.png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103</xdr:row>
      <xdr:rowOff>9525</xdr:rowOff>
    </xdr:from>
    <xdr:to>
      <xdr:col>0</xdr:col>
      <xdr:colOff>514350</xdr:colOff>
      <xdr:row>103</xdr:row>
      <xdr:rowOff>657225</xdr:rowOff>
    </xdr:to>
    <xdr:pic>
      <xdr:nvPicPr>
        <xdr:cNvPr id="64" name="Picture 64" descr="v8_5ED_6a.png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105</xdr:row>
      <xdr:rowOff>9525</xdr:rowOff>
    </xdr:from>
    <xdr:to>
      <xdr:col>0</xdr:col>
      <xdr:colOff>514350</xdr:colOff>
      <xdr:row>105</xdr:row>
      <xdr:rowOff>304800</xdr:rowOff>
    </xdr:to>
    <xdr:pic>
      <xdr:nvPicPr>
        <xdr:cNvPr id="65" name="Picture 65" descr="v8_5ED_6b.png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106</xdr:row>
      <xdr:rowOff>9525</xdr:rowOff>
    </xdr:from>
    <xdr:to>
      <xdr:col>0</xdr:col>
      <xdr:colOff>514350</xdr:colOff>
      <xdr:row>106</xdr:row>
      <xdr:rowOff>628650</xdr:rowOff>
    </xdr:to>
    <xdr:pic>
      <xdr:nvPicPr>
        <xdr:cNvPr id="66" name="Picture 66" descr="v8_5ED_6d.png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107</xdr:row>
      <xdr:rowOff>9525</xdr:rowOff>
    </xdr:from>
    <xdr:to>
      <xdr:col>0</xdr:col>
      <xdr:colOff>514350</xdr:colOff>
      <xdr:row>107</xdr:row>
      <xdr:rowOff>457200</xdr:rowOff>
    </xdr:to>
    <xdr:pic>
      <xdr:nvPicPr>
        <xdr:cNvPr id="67" name="Picture 67" descr="v8_5ED_6f.png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108</xdr:row>
      <xdr:rowOff>9525</xdr:rowOff>
    </xdr:from>
    <xdr:to>
      <xdr:col>0</xdr:col>
      <xdr:colOff>514350</xdr:colOff>
      <xdr:row>108</xdr:row>
      <xdr:rowOff>314325</xdr:rowOff>
    </xdr:to>
    <xdr:pic>
      <xdr:nvPicPr>
        <xdr:cNvPr id="68" name="Picture 68" descr="v8_5ED_70.png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109</xdr:row>
      <xdr:rowOff>9525</xdr:rowOff>
    </xdr:from>
    <xdr:to>
      <xdr:col>0</xdr:col>
      <xdr:colOff>514350</xdr:colOff>
      <xdr:row>109</xdr:row>
      <xdr:rowOff>542925</xdr:rowOff>
    </xdr:to>
    <xdr:pic>
      <xdr:nvPicPr>
        <xdr:cNvPr id="69" name="Picture 69" descr="v8_5ED_72.png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110</xdr:row>
      <xdr:rowOff>9525</xdr:rowOff>
    </xdr:from>
    <xdr:to>
      <xdr:col>0</xdr:col>
      <xdr:colOff>514350</xdr:colOff>
      <xdr:row>110</xdr:row>
      <xdr:rowOff>371475</xdr:rowOff>
    </xdr:to>
    <xdr:pic>
      <xdr:nvPicPr>
        <xdr:cNvPr id="70" name="Picture 70" descr="v8_5ED_73.png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111</xdr:row>
      <xdr:rowOff>9525</xdr:rowOff>
    </xdr:from>
    <xdr:to>
      <xdr:col>0</xdr:col>
      <xdr:colOff>514350</xdr:colOff>
      <xdr:row>111</xdr:row>
      <xdr:rowOff>390525</xdr:rowOff>
    </xdr:to>
    <xdr:pic>
      <xdr:nvPicPr>
        <xdr:cNvPr id="71" name="Picture 71" descr="v8_5ED_74.png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112</xdr:row>
      <xdr:rowOff>9525</xdr:rowOff>
    </xdr:from>
    <xdr:to>
      <xdr:col>0</xdr:col>
      <xdr:colOff>514350</xdr:colOff>
      <xdr:row>112</xdr:row>
      <xdr:rowOff>390525</xdr:rowOff>
    </xdr:to>
    <xdr:pic>
      <xdr:nvPicPr>
        <xdr:cNvPr id="72" name="Picture 72" descr="v8_5ED_75.png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9525</xdr:colOff>
      <xdr:row>113</xdr:row>
      <xdr:rowOff>9525</xdr:rowOff>
    </xdr:from>
    <xdr:to>
      <xdr:col>0</xdr:col>
      <xdr:colOff>514350</xdr:colOff>
      <xdr:row>113</xdr:row>
      <xdr:rowOff>400050</xdr:rowOff>
    </xdr:to>
    <xdr:pic>
      <xdr:nvPicPr>
        <xdr:cNvPr id="73" name="Picture 73" descr="v8_5ED_76.png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 showOutlineSymbols="0"/>
  </sheetPr>
  <dimension ref="A2:G114"/>
  <sheetViews>
    <sheetView tabSelected="1" workbookViewId="0">
      <pane ySplit="9" topLeftCell="A10" activePane="bottomLeft" state="frozen"/>
      <selection pane="bottomLeft" activeCell="I10" sqref="I10"/>
    </sheetView>
  </sheetViews>
  <sheetFormatPr defaultRowHeight="15" outlineLevelRow="1" x14ac:dyDescent="0.25"/>
  <cols>
    <col min="1" max="1" width="7" customWidth="1"/>
    <col min="2" max="2" width="29" customWidth="1"/>
    <col min="3" max="3" width="14" customWidth="1"/>
    <col min="7" max="7" width="12" customWidth="1"/>
  </cols>
  <sheetData>
    <row r="2" spans="1:7" ht="20.25" x14ac:dyDescent="0.25">
      <c r="A2" s="11" t="s">
        <v>0</v>
      </c>
      <c r="B2" s="11"/>
      <c r="C2" s="11"/>
      <c r="D2" s="11"/>
      <c r="E2" s="11"/>
      <c r="F2" s="11"/>
    </row>
    <row r="4" spans="1:7" x14ac:dyDescent="0.25">
      <c r="A4" s="1" t="s">
        <v>1</v>
      </c>
    </row>
    <row r="5" spans="1:7" x14ac:dyDescent="0.25">
      <c r="A5" s="1" t="s">
        <v>2</v>
      </c>
    </row>
    <row r="6" spans="1:7" x14ac:dyDescent="0.25">
      <c r="A6" s="1" t="s">
        <v>3</v>
      </c>
    </row>
    <row r="7" spans="1:7" ht="15.75" x14ac:dyDescent="0.25">
      <c r="F7" s="2" t="s">
        <v>4</v>
      </c>
      <c r="G7" s="3">
        <f>SUM(G11:G114)</f>
        <v>0</v>
      </c>
    </row>
    <row r="9" spans="1:7" ht="20.100000000000001" customHeight="1" x14ac:dyDescent="0.25">
      <c r="A9" s="4" t="s">
        <v>5</v>
      </c>
      <c r="B9" s="5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</row>
    <row r="10" spans="1:7" x14ac:dyDescent="0.25">
      <c r="A10" s="9" t="s">
        <v>12</v>
      </c>
      <c r="B10" s="10"/>
      <c r="C10" s="10"/>
      <c r="D10" s="10"/>
      <c r="E10" s="10"/>
      <c r="F10" s="10"/>
      <c r="G10" s="10"/>
    </row>
    <row r="11" spans="1:7" outlineLevel="1" x14ac:dyDescent="0.25">
      <c r="A11" s="6"/>
      <c r="B11" s="6" t="s">
        <v>13</v>
      </c>
      <c r="C11" s="7" t="s">
        <v>14</v>
      </c>
      <c r="D11" s="7">
        <v>0</v>
      </c>
      <c r="E11" s="8">
        <v>0</v>
      </c>
      <c r="F11" s="7">
        <v>0</v>
      </c>
      <c r="G11" s="7">
        <f>E11*F11</f>
        <v>0</v>
      </c>
    </row>
    <row r="12" spans="1:7" x14ac:dyDescent="0.25">
      <c r="A12" s="9" t="s">
        <v>15</v>
      </c>
      <c r="B12" s="10"/>
      <c r="C12" s="10"/>
      <c r="D12" s="10"/>
      <c r="E12" s="10"/>
      <c r="F12" s="10"/>
      <c r="G12" s="10"/>
    </row>
    <row r="13" spans="1:7" outlineLevel="1" x14ac:dyDescent="0.25">
      <c r="A13" s="6"/>
      <c r="B13" s="6" t="s">
        <v>16</v>
      </c>
      <c r="C13" s="7" t="s">
        <v>17</v>
      </c>
      <c r="D13" s="7">
        <v>0</v>
      </c>
      <c r="E13" s="8">
        <v>696</v>
      </c>
      <c r="F13" s="7">
        <v>0</v>
      </c>
      <c r="G13" s="7">
        <f t="shared" ref="G13:G36" si="0">E13*F13</f>
        <v>0</v>
      </c>
    </row>
    <row r="14" spans="1:7" outlineLevel="1" x14ac:dyDescent="0.25">
      <c r="A14" s="6"/>
      <c r="B14" s="6" t="s">
        <v>18</v>
      </c>
      <c r="C14" s="7" t="s">
        <v>19</v>
      </c>
      <c r="D14" s="7">
        <v>0</v>
      </c>
      <c r="E14" s="8">
        <v>2040</v>
      </c>
      <c r="F14" s="7">
        <v>0</v>
      </c>
      <c r="G14" s="7">
        <f t="shared" si="0"/>
        <v>0</v>
      </c>
    </row>
    <row r="15" spans="1:7" ht="22.5" outlineLevel="1" x14ac:dyDescent="0.25">
      <c r="A15" s="6"/>
      <c r="B15" s="6" t="s">
        <v>20</v>
      </c>
      <c r="C15" s="7" t="s">
        <v>21</v>
      </c>
      <c r="D15" s="7">
        <v>3</v>
      </c>
      <c r="E15" s="8">
        <v>2120</v>
      </c>
      <c r="F15" s="7">
        <v>0</v>
      </c>
      <c r="G15" s="7">
        <f t="shared" si="0"/>
        <v>0</v>
      </c>
    </row>
    <row r="16" spans="1:7" ht="22.5" outlineLevel="1" x14ac:dyDescent="0.25">
      <c r="A16" s="6"/>
      <c r="B16" s="6" t="s">
        <v>22</v>
      </c>
      <c r="C16" s="7" t="s">
        <v>23</v>
      </c>
      <c r="D16" s="7">
        <v>3</v>
      </c>
      <c r="E16" s="8">
        <v>6800</v>
      </c>
      <c r="F16" s="7">
        <v>0</v>
      </c>
      <c r="G16" s="7">
        <f t="shared" si="0"/>
        <v>0</v>
      </c>
    </row>
    <row r="17" spans="1:7" ht="22.5" outlineLevel="1" x14ac:dyDescent="0.25">
      <c r="A17" s="6"/>
      <c r="B17" s="6" t="s">
        <v>24</v>
      </c>
      <c r="C17" s="7" t="s">
        <v>25</v>
      </c>
      <c r="D17" s="7">
        <v>6</v>
      </c>
      <c r="E17" s="8">
        <v>889</v>
      </c>
      <c r="F17" s="7">
        <v>0</v>
      </c>
      <c r="G17" s="7">
        <f t="shared" si="0"/>
        <v>0</v>
      </c>
    </row>
    <row r="18" spans="1:7" outlineLevel="1" x14ac:dyDescent="0.25">
      <c r="A18" s="6"/>
      <c r="B18" s="6" t="s">
        <v>26</v>
      </c>
      <c r="C18" s="7" t="s">
        <v>27</v>
      </c>
      <c r="D18" s="7">
        <v>0</v>
      </c>
      <c r="E18" s="8">
        <v>3409</v>
      </c>
      <c r="F18" s="7">
        <v>0</v>
      </c>
      <c r="G18" s="7">
        <f t="shared" si="0"/>
        <v>0</v>
      </c>
    </row>
    <row r="19" spans="1:7" outlineLevel="1" x14ac:dyDescent="0.25">
      <c r="A19" s="6"/>
      <c r="B19" s="6" t="s">
        <v>28</v>
      </c>
      <c r="C19" s="7" t="s">
        <v>29</v>
      </c>
      <c r="D19" s="7">
        <v>6</v>
      </c>
      <c r="E19" s="8">
        <v>2673</v>
      </c>
      <c r="F19" s="7">
        <v>0</v>
      </c>
      <c r="G19" s="7">
        <f t="shared" si="0"/>
        <v>0</v>
      </c>
    </row>
    <row r="20" spans="1:7" ht="54.75" customHeight="1" outlineLevel="1" x14ac:dyDescent="0.25">
      <c r="A20" s="6"/>
      <c r="B20" s="6" t="s">
        <v>30</v>
      </c>
      <c r="C20" s="7" t="s">
        <v>31</v>
      </c>
      <c r="D20" s="7">
        <v>8</v>
      </c>
      <c r="E20" s="8">
        <v>1249</v>
      </c>
      <c r="F20" s="7">
        <v>0</v>
      </c>
      <c r="G20" s="7">
        <f t="shared" si="0"/>
        <v>0</v>
      </c>
    </row>
    <row r="21" spans="1:7" ht="35.85" customHeight="1" outlineLevel="1" x14ac:dyDescent="0.25">
      <c r="A21" s="6"/>
      <c r="B21" s="6" t="s">
        <v>32</v>
      </c>
      <c r="C21" s="7" t="s">
        <v>33</v>
      </c>
      <c r="D21" s="7">
        <v>3</v>
      </c>
      <c r="E21" s="8">
        <v>816</v>
      </c>
      <c r="F21" s="7">
        <v>0</v>
      </c>
      <c r="G21" s="7">
        <f t="shared" si="0"/>
        <v>0</v>
      </c>
    </row>
    <row r="22" spans="1:7" outlineLevel="1" x14ac:dyDescent="0.25">
      <c r="A22" s="6"/>
      <c r="B22" s="6" t="s">
        <v>34</v>
      </c>
      <c r="C22" s="7" t="s">
        <v>35</v>
      </c>
      <c r="D22" s="7">
        <v>13</v>
      </c>
      <c r="E22" s="8">
        <v>711</v>
      </c>
      <c r="F22" s="7">
        <v>0</v>
      </c>
      <c r="G22" s="7">
        <f t="shared" si="0"/>
        <v>0</v>
      </c>
    </row>
    <row r="23" spans="1:7" ht="22.5" outlineLevel="1" x14ac:dyDescent="0.25">
      <c r="A23" s="6"/>
      <c r="B23" s="6" t="s">
        <v>36</v>
      </c>
      <c r="C23" s="7" t="s">
        <v>37</v>
      </c>
      <c r="D23" s="7">
        <v>0</v>
      </c>
      <c r="E23" s="8">
        <v>1693</v>
      </c>
      <c r="F23" s="7">
        <v>0</v>
      </c>
      <c r="G23" s="7">
        <f t="shared" si="0"/>
        <v>0</v>
      </c>
    </row>
    <row r="24" spans="1:7" outlineLevel="1" x14ac:dyDescent="0.25">
      <c r="A24" s="6"/>
      <c r="B24" s="6" t="s">
        <v>38</v>
      </c>
      <c r="C24" s="7" t="s">
        <v>39</v>
      </c>
      <c r="D24" s="7">
        <v>4</v>
      </c>
      <c r="E24" s="8">
        <v>6768</v>
      </c>
      <c r="F24" s="7">
        <v>0</v>
      </c>
      <c r="G24" s="7">
        <f t="shared" si="0"/>
        <v>0</v>
      </c>
    </row>
    <row r="25" spans="1:7" ht="49.15" customHeight="1" outlineLevel="1" x14ac:dyDescent="0.25">
      <c r="A25" s="6"/>
      <c r="B25" s="6" t="s">
        <v>40</v>
      </c>
      <c r="C25" s="7" t="s">
        <v>41</v>
      </c>
      <c r="D25" s="7">
        <v>0</v>
      </c>
      <c r="E25" s="8">
        <v>1391</v>
      </c>
      <c r="F25" s="7">
        <v>0</v>
      </c>
      <c r="G25" s="7">
        <f t="shared" si="0"/>
        <v>0</v>
      </c>
    </row>
    <row r="26" spans="1:7" outlineLevel="1" x14ac:dyDescent="0.25">
      <c r="A26" s="6"/>
      <c r="B26" s="6" t="s">
        <v>42</v>
      </c>
      <c r="C26" s="7" t="s">
        <v>43</v>
      </c>
      <c r="D26" s="7">
        <v>0</v>
      </c>
      <c r="E26" s="8">
        <v>2083</v>
      </c>
      <c r="F26" s="7">
        <v>0</v>
      </c>
      <c r="G26" s="7">
        <f t="shared" si="0"/>
        <v>0</v>
      </c>
    </row>
    <row r="27" spans="1:7" outlineLevel="1" x14ac:dyDescent="0.25">
      <c r="A27" s="6"/>
      <c r="B27" s="6" t="s">
        <v>44</v>
      </c>
      <c r="C27" s="7" t="s">
        <v>45</v>
      </c>
      <c r="D27" s="7">
        <v>0</v>
      </c>
      <c r="E27" s="8">
        <v>711</v>
      </c>
      <c r="F27" s="7">
        <v>0</v>
      </c>
      <c r="G27" s="7">
        <f t="shared" si="0"/>
        <v>0</v>
      </c>
    </row>
    <row r="28" spans="1:7" ht="45.2" customHeight="1" outlineLevel="1" x14ac:dyDescent="0.25">
      <c r="A28" s="6"/>
      <c r="B28" s="6" t="s">
        <v>46</v>
      </c>
      <c r="C28" s="7" t="s">
        <v>47</v>
      </c>
      <c r="D28" s="7">
        <v>0</v>
      </c>
      <c r="E28" s="8">
        <v>475</v>
      </c>
      <c r="F28" s="7">
        <v>0</v>
      </c>
      <c r="G28" s="7">
        <f t="shared" si="0"/>
        <v>0</v>
      </c>
    </row>
    <row r="29" spans="1:7" ht="22.5" outlineLevel="1" x14ac:dyDescent="0.25">
      <c r="A29" s="6"/>
      <c r="B29" s="6" t="s">
        <v>48</v>
      </c>
      <c r="C29" s="7" t="s">
        <v>49</v>
      </c>
      <c r="D29" s="7">
        <v>0</v>
      </c>
      <c r="E29" s="8">
        <v>949</v>
      </c>
      <c r="F29" s="7">
        <v>0</v>
      </c>
      <c r="G29" s="7">
        <f t="shared" si="0"/>
        <v>0</v>
      </c>
    </row>
    <row r="30" spans="1:7" ht="22.5" outlineLevel="1" x14ac:dyDescent="0.25">
      <c r="A30" s="6"/>
      <c r="B30" s="6" t="s">
        <v>50</v>
      </c>
      <c r="C30" s="7" t="s">
        <v>51</v>
      </c>
      <c r="D30" s="7">
        <v>6</v>
      </c>
      <c r="E30" s="8">
        <v>1664</v>
      </c>
      <c r="F30" s="7">
        <v>0</v>
      </c>
      <c r="G30" s="7">
        <f t="shared" si="0"/>
        <v>0</v>
      </c>
    </row>
    <row r="31" spans="1:7" outlineLevel="1" x14ac:dyDescent="0.25">
      <c r="A31" s="6"/>
      <c r="B31" s="6" t="s">
        <v>52</v>
      </c>
      <c r="C31" s="7" t="s">
        <v>53</v>
      </c>
      <c r="D31" s="7">
        <v>0</v>
      </c>
      <c r="E31" s="8">
        <v>10279</v>
      </c>
      <c r="F31" s="7">
        <v>0</v>
      </c>
      <c r="G31" s="7">
        <f t="shared" si="0"/>
        <v>0</v>
      </c>
    </row>
    <row r="32" spans="1:7" ht="41.85" customHeight="1" outlineLevel="1" x14ac:dyDescent="0.25">
      <c r="A32" s="6"/>
      <c r="B32" s="6" t="s">
        <v>54</v>
      </c>
      <c r="C32" s="7" t="s">
        <v>55</v>
      </c>
      <c r="D32" s="7">
        <v>0</v>
      </c>
      <c r="E32" s="8">
        <v>7065</v>
      </c>
      <c r="F32" s="7">
        <v>0</v>
      </c>
      <c r="G32" s="7">
        <f t="shared" si="0"/>
        <v>0</v>
      </c>
    </row>
    <row r="33" spans="1:7" ht="22.5" outlineLevel="1" x14ac:dyDescent="0.25">
      <c r="A33" s="6"/>
      <c r="B33" s="6" t="s">
        <v>56</v>
      </c>
      <c r="C33" s="7" t="s">
        <v>57</v>
      </c>
      <c r="D33" s="7">
        <v>0</v>
      </c>
      <c r="E33" s="8">
        <v>1565</v>
      </c>
      <c r="F33" s="7">
        <v>0</v>
      </c>
      <c r="G33" s="7">
        <f t="shared" si="0"/>
        <v>0</v>
      </c>
    </row>
    <row r="34" spans="1:7" outlineLevel="1" x14ac:dyDescent="0.25">
      <c r="A34" s="6"/>
      <c r="B34" s="6" t="s">
        <v>58</v>
      </c>
      <c r="C34" s="7" t="s">
        <v>59</v>
      </c>
      <c r="D34" s="7">
        <v>0</v>
      </c>
      <c r="E34" s="8">
        <v>2370</v>
      </c>
      <c r="F34" s="7">
        <v>0</v>
      </c>
      <c r="G34" s="7">
        <f t="shared" si="0"/>
        <v>0</v>
      </c>
    </row>
    <row r="35" spans="1:7" outlineLevel="1" x14ac:dyDescent="0.25">
      <c r="A35" s="6"/>
      <c r="B35" s="6" t="s">
        <v>58</v>
      </c>
      <c r="C35" s="7" t="s">
        <v>60</v>
      </c>
      <c r="D35" s="7">
        <v>0</v>
      </c>
      <c r="E35" s="8">
        <v>2370</v>
      </c>
      <c r="F35" s="7">
        <v>0</v>
      </c>
      <c r="G35" s="7">
        <f t="shared" si="0"/>
        <v>0</v>
      </c>
    </row>
    <row r="36" spans="1:7" ht="34.35" customHeight="1" outlineLevel="1" x14ac:dyDescent="0.25">
      <c r="A36" s="6"/>
      <c r="B36" s="6" t="s">
        <v>61</v>
      </c>
      <c r="C36" s="7" t="s">
        <v>62</v>
      </c>
      <c r="D36" s="7">
        <v>0</v>
      </c>
      <c r="E36" s="8">
        <v>5076</v>
      </c>
      <c r="F36" s="7">
        <v>0</v>
      </c>
      <c r="G36" s="7">
        <f t="shared" si="0"/>
        <v>0</v>
      </c>
    </row>
    <row r="37" spans="1:7" x14ac:dyDescent="0.25">
      <c r="A37" s="9" t="s">
        <v>63</v>
      </c>
      <c r="B37" s="10"/>
      <c r="C37" s="10"/>
      <c r="D37" s="10"/>
      <c r="E37" s="10"/>
      <c r="F37" s="10"/>
      <c r="G37" s="10"/>
    </row>
    <row r="38" spans="1:7" outlineLevel="1" x14ac:dyDescent="0.25">
      <c r="A38" s="6"/>
      <c r="B38" s="6" t="s">
        <v>64</v>
      </c>
      <c r="C38" s="7" t="s">
        <v>65</v>
      </c>
      <c r="D38" s="7">
        <v>0</v>
      </c>
      <c r="E38" s="8">
        <v>443</v>
      </c>
      <c r="F38" s="7">
        <v>0</v>
      </c>
      <c r="G38" s="7">
        <f t="shared" ref="G38:G43" si="1">E38*F38</f>
        <v>0</v>
      </c>
    </row>
    <row r="39" spans="1:7" outlineLevel="1" x14ac:dyDescent="0.25">
      <c r="A39" s="6"/>
      <c r="B39" s="6" t="s">
        <v>66</v>
      </c>
      <c r="C39" s="7" t="s">
        <v>67</v>
      </c>
      <c r="D39" s="7">
        <v>0</v>
      </c>
      <c r="E39" s="8">
        <v>38</v>
      </c>
      <c r="F39" s="7">
        <v>0</v>
      </c>
      <c r="G39" s="7">
        <f t="shared" si="1"/>
        <v>0</v>
      </c>
    </row>
    <row r="40" spans="1:7" outlineLevel="1" x14ac:dyDescent="0.25">
      <c r="A40" s="6"/>
      <c r="B40" s="6" t="s">
        <v>68</v>
      </c>
      <c r="C40" s="7" t="s">
        <v>69</v>
      </c>
      <c r="D40" s="7">
        <v>0</v>
      </c>
      <c r="E40" s="8">
        <v>3200</v>
      </c>
      <c r="F40" s="7">
        <v>0</v>
      </c>
      <c r="G40" s="7">
        <f t="shared" si="1"/>
        <v>0</v>
      </c>
    </row>
    <row r="41" spans="1:7" outlineLevel="1" x14ac:dyDescent="0.25">
      <c r="A41" s="6"/>
      <c r="B41" s="6" t="s">
        <v>70</v>
      </c>
      <c r="C41" s="7" t="s">
        <v>71</v>
      </c>
      <c r="D41" s="7">
        <v>0</v>
      </c>
      <c r="E41" s="8">
        <v>550</v>
      </c>
      <c r="F41" s="7">
        <v>0</v>
      </c>
      <c r="G41" s="7">
        <f t="shared" si="1"/>
        <v>0</v>
      </c>
    </row>
    <row r="42" spans="1:7" outlineLevel="1" x14ac:dyDescent="0.25">
      <c r="A42" s="6"/>
      <c r="B42" s="6" t="s">
        <v>72</v>
      </c>
      <c r="C42" s="7" t="s">
        <v>73</v>
      </c>
      <c r="D42" s="7">
        <v>0</v>
      </c>
      <c r="E42" s="8">
        <v>0</v>
      </c>
      <c r="F42" s="7">
        <v>0</v>
      </c>
      <c r="G42" s="7">
        <f t="shared" si="1"/>
        <v>0</v>
      </c>
    </row>
    <row r="43" spans="1:7" outlineLevel="1" x14ac:dyDescent="0.25">
      <c r="A43" s="6"/>
      <c r="B43" s="6" t="s">
        <v>74</v>
      </c>
      <c r="C43" s="7" t="s">
        <v>75</v>
      </c>
      <c r="D43" s="7">
        <v>0</v>
      </c>
      <c r="E43" s="8">
        <v>140</v>
      </c>
      <c r="F43" s="7">
        <v>0</v>
      </c>
      <c r="G43" s="7">
        <f t="shared" si="1"/>
        <v>0</v>
      </c>
    </row>
    <row r="44" spans="1:7" x14ac:dyDescent="0.25">
      <c r="A44" s="9" t="s">
        <v>76</v>
      </c>
      <c r="B44" s="10"/>
      <c r="C44" s="10"/>
      <c r="D44" s="10"/>
      <c r="E44" s="10"/>
      <c r="F44" s="10"/>
      <c r="G44" s="10"/>
    </row>
    <row r="45" spans="1:7" ht="52.5" customHeight="1" outlineLevel="1" x14ac:dyDescent="0.25">
      <c r="A45" s="6"/>
      <c r="B45" s="6" t="s">
        <v>77</v>
      </c>
      <c r="C45" s="7" t="s">
        <v>78</v>
      </c>
      <c r="D45" s="7">
        <v>1</v>
      </c>
      <c r="E45" s="8">
        <v>10613</v>
      </c>
      <c r="F45" s="7">
        <v>0</v>
      </c>
      <c r="G45" s="7">
        <f t="shared" ref="G45:G51" si="2">E45*F45</f>
        <v>0</v>
      </c>
    </row>
    <row r="46" spans="1:7" ht="55.35" customHeight="1" outlineLevel="1" x14ac:dyDescent="0.25">
      <c r="A46" s="6"/>
      <c r="B46" s="6" t="s">
        <v>79</v>
      </c>
      <c r="C46" s="7" t="s">
        <v>80</v>
      </c>
      <c r="D46" s="7">
        <v>2</v>
      </c>
      <c r="E46" s="8">
        <v>19228</v>
      </c>
      <c r="F46" s="7">
        <v>0</v>
      </c>
      <c r="G46" s="7">
        <f t="shared" si="2"/>
        <v>0</v>
      </c>
    </row>
    <row r="47" spans="1:7" ht="53.1" customHeight="1" outlineLevel="1" x14ac:dyDescent="0.25">
      <c r="A47" s="6"/>
      <c r="B47" s="6" t="s">
        <v>81</v>
      </c>
      <c r="C47" s="7" t="s">
        <v>82</v>
      </c>
      <c r="D47" s="7">
        <v>0</v>
      </c>
      <c r="E47" s="8">
        <v>11372</v>
      </c>
      <c r="F47" s="7">
        <v>0</v>
      </c>
      <c r="G47" s="7">
        <f t="shared" si="2"/>
        <v>0</v>
      </c>
    </row>
    <row r="48" spans="1:7" ht="47.45" customHeight="1" outlineLevel="1" x14ac:dyDescent="0.25">
      <c r="A48" s="6"/>
      <c r="B48" s="6" t="s">
        <v>83</v>
      </c>
      <c r="C48" s="7" t="s">
        <v>84</v>
      </c>
      <c r="D48" s="7">
        <v>3</v>
      </c>
      <c r="E48" s="8">
        <v>61964</v>
      </c>
      <c r="F48" s="7">
        <v>0</v>
      </c>
      <c r="G48" s="7">
        <f t="shared" si="2"/>
        <v>0</v>
      </c>
    </row>
    <row r="49" spans="1:7" ht="21.4" customHeight="1" outlineLevel="1" x14ac:dyDescent="0.25">
      <c r="A49" s="6"/>
      <c r="B49" s="6" t="s">
        <v>85</v>
      </c>
      <c r="C49" s="7" t="s">
        <v>86</v>
      </c>
      <c r="D49" s="7">
        <v>1</v>
      </c>
      <c r="E49" s="8">
        <v>7236</v>
      </c>
      <c r="F49" s="7">
        <v>0</v>
      </c>
      <c r="G49" s="7">
        <f t="shared" si="2"/>
        <v>0</v>
      </c>
    </row>
    <row r="50" spans="1:7" ht="59.85" customHeight="1" outlineLevel="1" x14ac:dyDescent="0.25">
      <c r="A50" s="6"/>
      <c r="B50" s="6" t="s">
        <v>87</v>
      </c>
      <c r="C50" s="7" t="s">
        <v>88</v>
      </c>
      <c r="D50" s="7">
        <v>1</v>
      </c>
      <c r="E50" s="8">
        <v>18962</v>
      </c>
      <c r="F50" s="7">
        <v>0</v>
      </c>
      <c r="G50" s="7">
        <f t="shared" si="2"/>
        <v>0</v>
      </c>
    </row>
    <row r="51" spans="1:7" ht="22.5" outlineLevel="1" x14ac:dyDescent="0.25">
      <c r="A51" s="6"/>
      <c r="B51" s="6" t="s">
        <v>89</v>
      </c>
      <c r="C51" s="7" t="s">
        <v>90</v>
      </c>
      <c r="D51" s="7">
        <v>2</v>
      </c>
      <c r="E51" s="8">
        <v>28323</v>
      </c>
      <c r="F51" s="7">
        <v>0</v>
      </c>
      <c r="G51" s="7">
        <f t="shared" si="2"/>
        <v>0</v>
      </c>
    </row>
    <row r="52" spans="1:7" x14ac:dyDescent="0.25">
      <c r="A52" s="9" t="s">
        <v>91</v>
      </c>
      <c r="B52" s="10"/>
      <c r="C52" s="10"/>
      <c r="D52" s="10"/>
      <c r="E52" s="10"/>
      <c r="F52" s="10"/>
      <c r="G52" s="10"/>
    </row>
    <row r="53" spans="1:7" ht="84.4" customHeight="1" outlineLevel="1" x14ac:dyDescent="0.25">
      <c r="A53" s="6"/>
      <c r="B53" s="6" t="s">
        <v>92</v>
      </c>
      <c r="C53" s="7" t="s">
        <v>93</v>
      </c>
      <c r="D53" s="7">
        <v>0</v>
      </c>
      <c r="E53" s="8">
        <v>11006</v>
      </c>
      <c r="F53" s="7">
        <v>0</v>
      </c>
      <c r="G53" s="7">
        <f t="shared" ref="G53:G84" si="3">E53*F53</f>
        <v>0</v>
      </c>
    </row>
    <row r="54" spans="1:7" ht="55.35" customHeight="1" outlineLevel="1" x14ac:dyDescent="0.25">
      <c r="A54" s="6"/>
      <c r="B54" s="6" t="s">
        <v>94</v>
      </c>
      <c r="C54" s="7" t="s">
        <v>95</v>
      </c>
      <c r="D54" s="7">
        <v>1</v>
      </c>
      <c r="E54" s="8">
        <v>10897</v>
      </c>
      <c r="F54" s="7">
        <v>0</v>
      </c>
      <c r="G54" s="7">
        <f t="shared" si="3"/>
        <v>0</v>
      </c>
    </row>
    <row r="55" spans="1:7" ht="32.65" customHeight="1" outlineLevel="1" x14ac:dyDescent="0.25">
      <c r="A55" s="6"/>
      <c r="B55" s="6" t="s">
        <v>96</v>
      </c>
      <c r="C55" s="7" t="s">
        <v>97</v>
      </c>
      <c r="D55" s="7">
        <v>1</v>
      </c>
      <c r="E55" s="8">
        <v>8716</v>
      </c>
      <c r="F55" s="7">
        <v>0</v>
      </c>
      <c r="G55" s="7">
        <f t="shared" si="3"/>
        <v>0</v>
      </c>
    </row>
    <row r="56" spans="1:7" ht="33.75" customHeight="1" outlineLevel="1" x14ac:dyDescent="0.25">
      <c r="A56" s="6"/>
      <c r="B56" s="6" t="s">
        <v>98</v>
      </c>
      <c r="C56" s="7" t="s">
        <v>99</v>
      </c>
      <c r="D56" s="7">
        <v>0</v>
      </c>
      <c r="E56" s="8">
        <v>9914</v>
      </c>
      <c r="F56" s="7">
        <v>0</v>
      </c>
      <c r="G56" s="7">
        <f t="shared" si="3"/>
        <v>0</v>
      </c>
    </row>
    <row r="57" spans="1:7" ht="44.65" customHeight="1" outlineLevel="1" x14ac:dyDescent="0.25">
      <c r="A57" s="6"/>
      <c r="B57" s="6" t="s">
        <v>100</v>
      </c>
      <c r="C57" s="7" t="s">
        <v>101</v>
      </c>
      <c r="D57" s="7">
        <v>0</v>
      </c>
      <c r="E57" s="8">
        <v>13861</v>
      </c>
      <c r="F57" s="7">
        <v>0</v>
      </c>
      <c r="G57" s="7">
        <f t="shared" si="3"/>
        <v>0</v>
      </c>
    </row>
    <row r="58" spans="1:7" ht="44.65" customHeight="1" outlineLevel="1" x14ac:dyDescent="0.25">
      <c r="A58" s="6"/>
      <c r="B58" s="6" t="s">
        <v>102</v>
      </c>
      <c r="C58" s="7" t="s">
        <v>103</v>
      </c>
      <c r="D58" s="7">
        <v>0</v>
      </c>
      <c r="E58" s="8">
        <v>3609</v>
      </c>
      <c r="F58" s="7">
        <v>0</v>
      </c>
      <c r="G58" s="7">
        <f t="shared" si="3"/>
        <v>0</v>
      </c>
    </row>
    <row r="59" spans="1:7" ht="51.95" customHeight="1" outlineLevel="1" x14ac:dyDescent="0.25">
      <c r="A59" s="6"/>
      <c r="B59" s="6" t="s">
        <v>104</v>
      </c>
      <c r="C59" s="7" t="s">
        <v>105</v>
      </c>
      <c r="D59" s="7">
        <v>0</v>
      </c>
      <c r="E59" s="8">
        <v>3559</v>
      </c>
      <c r="F59" s="7">
        <v>0</v>
      </c>
      <c r="G59" s="7">
        <f t="shared" si="3"/>
        <v>0</v>
      </c>
    </row>
    <row r="60" spans="1:7" ht="21.95" customHeight="1" outlineLevel="1" x14ac:dyDescent="0.25">
      <c r="A60" s="6"/>
      <c r="B60" s="6" t="s">
        <v>106</v>
      </c>
      <c r="C60" s="7" t="s">
        <v>107</v>
      </c>
      <c r="D60" s="7">
        <v>0</v>
      </c>
      <c r="E60" s="8">
        <v>3974</v>
      </c>
      <c r="F60" s="7">
        <v>0</v>
      </c>
      <c r="G60" s="7">
        <f t="shared" si="3"/>
        <v>0</v>
      </c>
    </row>
    <row r="61" spans="1:7" ht="23.1" customHeight="1" outlineLevel="1" x14ac:dyDescent="0.25">
      <c r="A61" s="6"/>
      <c r="B61" s="6" t="s">
        <v>108</v>
      </c>
      <c r="C61" s="7" t="s">
        <v>109</v>
      </c>
      <c r="D61" s="7">
        <v>0</v>
      </c>
      <c r="E61" s="8">
        <v>7343</v>
      </c>
      <c r="F61" s="7">
        <v>0</v>
      </c>
      <c r="G61" s="7">
        <f t="shared" si="3"/>
        <v>0</v>
      </c>
    </row>
    <row r="62" spans="1:7" ht="26.45" customHeight="1" outlineLevel="1" x14ac:dyDescent="0.25">
      <c r="A62" s="6"/>
      <c r="B62" s="6" t="s">
        <v>110</v>
      </c>
      <c r="C62" s="7" t="s">
        <v>111</v>
      </c>
      <c r="D62" s="7">
        <v>0</v>
      </c>
      <c r="E62" s="8">
        <v>14921</v>
      </c>
      <c r="F62" s="7">
        <v>0</v>
      </c>
      <c r="G62" s="7">
        <f t="shared" si="3"/>
        <v>0</v>
      </c>
    </row>
    <row r="63" spans="1:7" ht="25.35" customHeight="1" outlineLevel="1" x14ac:dyDescent="0.25">
      <c r="A63" s="6"/>
      <c r="B63" s="6" t="s">
        <v>112</v>
      </c>
      <c r="C63" s="7" t="s">
        <v>113</v>
      </c>
      <c r="D63" s="7">
        <v>0</v>
      </c>
      <c r="E63" s="8">
        <v>11907</v>
      </c>
      <c r="F63" s="7">
        <v>0</v>
      </c>
      <c r="G63" s="7">
        <f t="shared" si="3"/>
        <v>0</v>
      </c>
    </row>
    <row r="64" spans="1:7" ht="15.6" customHeight="1" outlineLevel="1" x14ac:dyDescent="0.25">
      <c r="A64" s="6"/>
      <c r="B64" s="6" t="s">
        <v>114</v>
      </c>
      <c r="C64" s="7" t="s">
        <v>115</v>
      </c>
      <c r="D64" s="7">
        <v>0</v>
      </c>
      <c r="E64" s="8">
        <v>16855</v>
      </c>
      <c r="F64" s="7">
        <v>0</v>
      </c>
      <c r="G64" s="7">
        <f t="shared" si="3"/>
        <v>0</v>
      </c>
    </row>
    <row r="65" spans="1:7" ht="34.9" customHeight="1" outlineLevel="1" x14ac:dyDescent="0.25">
      <c r="A65" s="6"/>
      <c r="B65" s="6" t="s">
        <v>116</v>
      </c>
      <c r="C65" s="7" t="s">
        <v>117</v>
      </c>
      <c r="D65" s="7">
        <v>0</v>
      </c>
      <c r="E65" s="8">
        <v>21217</v>
      </c>
      <c r="F65" s="7">
        <v>0</v>
      </c>
      <c r="G65" s="7">
        <f t="shared" si="3"/>
        <v>0</v>
      </c>
    </row>
    <row r="66" spans="1:7" ht="34.9" customHeight="1" outlineLevel="1" x14ac:dyDescent="0.25">
      <c r="A66" s="6"/>
      <c r="B66" s="6" t="s">
        <v>118</v>
      </c>
      <c r="C66" s="7" t="s">
        <v>119</v>
      </c>
      <c r="D66" s="7">
        <v>0</v>
      </c>
      <c r="E66" s="8">
        <v>21803</v>
      </c>
      <c r="F66" s="7">
        <v>0</v>
      </c>
      <c r="G66" s="7">
        <f t="shared" si="3"/>
        <v>0</v>
      </c>
    </row>
    <row r="67" spans="1:7" ht="37.700000000000003" customHeight="1" outlineLevel="1" x14ac:dyDescent="0.25">
      <c r="A67" s="6"/>
      <c r="B67" s="6" t="s">
        <v>120</v>
      </c>
      <c r="C67" s="7" t="s">
        <v>121</v>
      </c>
      <c r="D67" s="7">
        <v>0</v>
      </c>
      <c r="E67" s="8">
        <v>22308</v>
      </c>
      <c r="F67" s="7">
        <v>0</v>
      </c>
      <c r="G67" s="7">
        <f t="shared" si="3"/>
        <v>0</v>
      </c>
    </row>
    <row r="68" spans="1:7" ht="50.25" customHeight="1" outlineLevel="1" x14ac:dyDescent="0.25">
      <c r="A68" s="6"/>
      <c r="B68" s="6" t="s">
        <v>122</v>
      </c>
      <c r="C68" s="7" t="s">
        <v>123</v>
      </c>
      <c r="D68" s="7">
        <v>0</v>
      </c>
      <c r="E68" s="8">
        <v>3836</v>
      </c>
      <c r="F68" s="7">
        <v>0</v>
      </c>
      <c r="G68" s="7">
        <f t="shared" si="3"/>
        <v>0</v>
      </c>
    </row>
    <row r="69" spans="1:7" ht="57" customHeight="1" outlineLevel="1" x14ac:dyDescent="0.25">
      <c r="A69" s="6"/>
      <c r="B69" s="6" t="s">
        <v>124</v>
      </c>
      <c r="C69" s="7" t="s">
        <v>125</v>
      </c>
      <c r="D69" s="7">
        <v>0</v>
      </c>
      <c r="E69" s="8">
        <v>5608</v>
      </c>
      <c r="F69" s="7">
        <v>0</v>
      </c>
      <c r="G69" s="7">
        <f t="shared" si="3"/>
        <v>0</v>
      </c>
    </row>
    <row r="70" spans="1:7" ht="80.45" customHeight="1" outlineLevel="1" x14ac:dyDescent="0.25">
      <c r="A70" s="6"/>
      <c r="B70" s="6" t="s">
        <v>126</v>
      </c>
      <c r="C70" s="7" t="s">
        <v>127</v>
      </c>
      <c r="D70" s="7">
        <v>0</v>
      </c>
      <c r="E70" s="8">
        <v>8526</v>
      </c>
      <c r="F70" s="7">
        <v>0</v>
      </c>
      <c r="G70" s="7">
        <f t="shared" si="3"/>
        <v>0</v>
      </c>
    </row>
    <row r="71" spans="1:7" ht="66.75" customHeight="1" outlineLevel="1" x14ac:dyDescent="0.25">
      <c r="A71" s="6"/>
      <c r="B71" s="6" t="s">
        <v>128</v>
      </c>
      <c r="C71" s="7" t="s">
        <v>129</v>
      </c>
      <c r="D71" s="7">
        <v>0</v>
      </c>
      <c r="E71" s="8">
        <v>5156</v>
      </c>
      <c r="F71" s="7">
        <v>0</v>
      </c>
      <c r="G71" s="7">
        <f t="shared" si="3"/>
        <v>0</v>
      </c>
    </row>
    <row r="72" spans="1:7" ht="79.7" customHeight="1" outlineLevel="1" x14ac:dyDescent="0.25">
      <c r="A72" s="6"/>
      <c r="B72" s="6" t="s">
        <v>130</v>
      </c>
      <c r="C72" s="7" t="s">
        <v>131</v>
      </c>
      <c r="D72" s="7">
        <v>0</v>
      </c>
      <c r="E72" s="8">
        <v>4598</v>
      </c>
      <c r="F72" s="7">
        <v>0</v>
      </c>
      <c r="G72" s="7">
        <f t="shared" si="3"/>
        <v>0</v>
      </c>
    </row>
    <row r="73" spans="1:7" ht="23.1" customHeight="1" outlineLevel="1" x14ac:dyDescent="0.25">
      <c r="A73" s="6"/>
      <c r="B73" s="6" t="s">
        <v>132</v>
      </c>
      <c r="C73" s="7" t="s">
        <v>133</v>
      </c>
      <c r="D73" s="7">
        <v>0</v>
      </c>
      <c r="E73" s="8">
        <v>1834</v>
      </c>
      <c r="F73" s="7">
        <v>0</v>
      </c>
      <c r="G73" s="7">
        <f t="shared" si="3"/>
        <v>0</v>
      </c>
    </row>
    <row r="74" spans="1:7" ht="44.1" customHeight="1" outlineLevel="1" x14ac:dyDescent="0.25">
      <c r="A74" s="6"/>
      <c r="B74" s="6" t="s">
        <v>134</v>
      </c>
      <c r="C74" s="7" t="s">
        <v>135</v>
      </c>
      <c r="D74" s="7">
        <v>0</v>
      </c>
      <c r="E74" s="8">
        <v>3946</v>
      </c>
      <c r="F74" s="7">
        <v>0</v>
      </c>
      <c r="G74" s="7">
        <f t="shared" si="3"/>
        <v>0</v>
      </c>
    </row>
    <row r="75" spans="1:7" ht="54.75" customHeight="1" outlineLevel="1" x14ac:dyDescent="0.25">
      <c r="A75" s="6"/>
      <c r="B75" s="6" t="s">
        <v>136</v>
      </c>
      <c r="C75" s="7" t="s">
        <v>137</v>
      </c>
      <c r="D75" s="7">
        <v>0</v>
      </c>
      <c r="E75" s="8">
        <v>13385</v>
      </c>
      <c r="F75" s="7">
        <v>0</v>
      </c>
      <c r="G75" s="7">
        <f t="shared" si="3"/>
        <v>0</v>
      </c>
    </row>
    <row r="76" spans="1:7" ht="52.5" customHeight="1" outlineLevel="1" x14ac:dyDescent="0.25">
      <c r="A76" s="6"/>
      <c r="B76" s="6" t="s">
        <v>138</v>
      </c>
      <c r="C76" s="7" t="s">
        <v>139</v>
      </c>
      <c r="D76" s="7">
        <v>0</v>
      </c>
      <c r="E76" s="8">
        <v>16161</v>
      </c>
      <c r="F76" s="7">
        <v>0</v>
      </c>
      <c r="G76" s="7">
        <f t="shared" si="3"/>
        <v>0</v>
      </c>
    </row>
    <row r="77" spans="1:7" ht="50.25" customHeight="1" outlineLevel="1" x14ac:dyDescent="0.25">
      <c r="A77" s="6"/>
      <c r="B77" s="6" t="s">
        <v>140</v>
      </c>
      <c r="C77" s="7" t="s">
        <v>141</v>
      </c>
      <c r="D77" s="7">
        <v>0</v>
      </c>
      <c r="E77" s="8">
        <v>6392</v>
      </c>
      <c r="F77" s="7">
        <v>0</v>
      </c>
      <c r="G77" s="7">
        <f t="shared" si="3"/>
        <v>0</v>
      </c>
    </row>
    <row r="78" spans="1:7" ht="56.45" customHeight="1" outlineLevel="1" x14ac:dyDescent="0.25">
      <c r="A78" s="6"/>
      <c r="B78" s="6" t="s">
        <v>142</v>
      </c>
      <c r="C78" s="7" t="s">
        <v>143</v>
      </c>
      <c r="D78" s="7">
        <v>0</v>
      </c>
      <c r="E78" s="8">
        <v>5342</v>
      </c>
      <c r="F78" s="7">
        <v>0</v>
      </c>
      <c r="G78" s="7">
        <f t="shared" si="3"/>
        <v>0</v>
      </c>
    </row>
    <row r="79" spans="1:7" ht="58.7" customHeight="1" outlineLevel="1" x14ac:dyDescent="0.25">
      <c r="A79" s="6"/>
      <c r="B79" s="6" t="s">
        <v>144</v>
      </c>
      <c r="C79" s="7" t="s">
        <v>145</v>
      </c>
      <c r="D79" s="7">
        <v>0</v>
      </c>
      <c r="E79" s="8">
        <v>7136</v>
      </c>
      <c r="F79" s="7">
        <v>0</v>
      </c>
      <c r="G79" s="7">
        <f t="shared" si="3"/>
        <v>0</v>
      </c>
    </row>
    <row r="80" spans="1:7" ht="57.6" customHeight="1" outlineLevel="1" x14ac:dyDescent="0.25">
      <c r="A80" s="6"/>
      <c r="B80" s="6" t="s">
        <v>146</v>
      </c>
      <c r="C80" s="7" t="s">
        <v>147</v>
      </c>
      <c r="D80" s="7">
        <v>0</v>
      </c>
      <c r="E80" s="8">
        <v>12691</v>
      </c>
      <c r="F80" s="7">
        <v>0</v>
      </c>
      <c r="G80" s="7">
        <f t="shared" si="3"/>
        <v>0</v>
      </c>
    </row>
    <row r="81" spans="1:7" ht="27.6" customHeight="1" outlineLevel="1" x14ac:dyDescent="0.25">
      <c r="A81" s="6"/>
      <c r="B81" s="6" t="s">
        <v>148</v>
      </c>
      <c r="C81" s="7" t="s">
        <v>149</v>
      </c>
      <c r="D81" s="7">
        <v>0</v>
      </c>
      <c r="E81" s="8">
        <v>29279</v>
      </c>
      <c r="F81" s="7">
        <v>0</v>
      </c>
      <c r="G81" s="7">
        <f t="shared" si="3"/>
        <v>0</v>
      </c>
    </row>
    <row r="82" spans="1:7" ht="32.1" customHeight="1" outlineLevel="1" x14ac:dyDescent="0.25">
      <c r="A82" s="6"/>
      <c r="B82" s="6" t="s">
        <v>150</v>
      </c>
      <c r="C82" s="7" t="s">
        <v>151</v>
      </c>
      <c r="D82" s="7">
        <v>0</v>
      </c>
      <c r="E82" s="8">
        <v>32451</v>
      </c>
      <c r="F82" s="7">
        <v>0</v>
      </c>
      <c r="G82" s="7">
        <f t="shared" si="3"/>
        <v>0</v>
      </c>
    </row>
    <row r="83" spans="1:7" ht="55.35" customHeight="1" outlineLevel="1" x14ac:dyDescent="0.25">
      <c r="A83" s="6"/>
      <c r="B83" s="6" t="s">
        <v>152</v>
      </c>
      <c r="C83" s="7" t="s">
        <v>153</v>
      </c>
      <c r="D83" s="7">
        <v>0</v>
      </c>
      <c r="E83" s="8">
        <v>13980</v>
      </c>
      <c r="F83" s="7">
        <v>0</v>
      </c>
      <c r="G83" s="7">
        <f t="shared" si="3"/>
        <v>0</v>
      </c>
    </row>
    <row r="84" spans="1:7" ht="46.35" customHeight="1" outlineLevel="1" x14ac:dyDescent="0.25">
      <c r="A84" s="6"/>
      <c r="B84" s="6" t="s">
        <v>154</v>
      </c>
      <c r="C84" s="7" t="s">
        <v>155</v>
      </c>
      <c r="D84" s="7">
        <v>0</v>
      </c>
      <c r="E84" s="8">
        <v>15665</v>
      </c>
      <c r="F84" s="7">
        <v>0</v>
      </c>
      <c r="G84" s="7">
        <f t="shared" si="3"/>
        <v>0</v>
      </c>
    </row>
    <row r="85" spans="1:7" ht="83.85" customHeight="1" outlineLevel="1" x14ac:dyDescent="0.25">
      <c r="A85" s="6"/>
      <c r="B85" s="6" t="s">
        <v>156</v>
      </c>
      <c r="C85" s="7" t="s">
        <v>157</v>
      </c>
      <c r="D85" s="7">
        <v>0</v>
      </c>
      <c r="E85" s="8">
        <v>10262</v>
      </c>
      <c r="F85" s="7">
        <v>0</v>
      </c>
      <c r="G85" s="7">
        <f t="shared" ref="G85:G114" si="4">E85*F85</f>
        <v>0</v>
      </c>
    </row>
    <row r="86" spans="1:7" ht="60.4" customHeight="1" outlineLevel="1" x14ac:dyDescent="0.25">
      <c r="A86" s="6"/>
      <c r="B86" s="6" t="s">
        <v>158</v>
      </c>
      <c r="C86" s="7" t="s">
        <v>159</v>
      </c>
      <c r="D86" s="7">
        <v>0</v>
      </c>
      <c r="E86" s="8">
        <v>4670</v>
      </c>
      <c r="F86" s="7">
        <v>0</v>
      </c>
      <c r="G86" s="7">
        <f t="shared" si="4"/>
        <v>0</v>
      </c>
    </row>
    <row r="87" spans="1:7" outlineLevel="1" x14ac:dyDescent="0.25">
      <c r="A87" s="6"/>
      <c r="B87" s="6" t="s">
        <v>160</v>
      </c>
      <c r="C87" s="7" t="s">
        <v>161</v>
      </c>
      <c r="D87" s="7">
        <v>0</v>
      </c>
      <c r="E87" s="8">
        <v>4746</v>
      </c>
      <c r="F87" s="7">
        <v>0</v>
      </c>
      <c r="G87" s="7">
        <f t="shared" si="4"/>
        <v>0</v>
      </c>
    </row>
    <row r="88" spans="1:7" outlineLevel="1" x14ac:dyDescent="0.25">
      <c r="A88" s="6"/>
      <c r="B88" s="6" t="s">
        <v>162</v>
      </c>
      <c r="C88" s="7" t="s">
        <v>163</v>
      </c>
      <c r="D88" s="7">
        <v>0</v>
      </c>
      <c r="E88" s="8">
        <v>5408</v>
      </c>
      <c r="F88" s="7">
        <v>0</v>
      </c>
      <c r="G88" s="7">
        <f t="shared" si="4"/>
        <v>0</v>
      </c>
    </row>
    <row r="89" spans="1:7" ht="50.25" customHeight="1" outlineLevel="1" x14ac:dyDescent="0.25">
      <c r="A89" s="6"/>
      <c r="B89" s="6" t="s">
        <v>164</v>
      </c>
      <c r="C89" s="7" t="s">
        <v>165</v>
      </c>
      <c r="D89" s="7">
        <v>0</v>
      </c>
      <c r="E89" s="8">
        <v>6815</v>
      </c>
      <c r="F89" s="7">
        <v>0</v>
      </c>
      <c r="G89" s="7">
        <f t="shared" si="4"/>
        <v>0</v>
      </c>
    </row>
    <row r="90" spans="1:7" ht="38.25" customHeight="1" outlineLevel="1" x14ac:dyDescent="0.25">
      <c r="A90" s="6"/>
      <c r="B90" s="6" t="s">
        <v>166</v>
      </c>
      <c r="C90" s="7" t="s">
        <v>167</v>
      </c>
      <c r="D90" s="7">
        <v>0</v>
      </c>
      <c r="E90" s="8">
        <v>9647</v>
      </c>
      <c r="F90" s="7">
        <v>0</v>
      </c>
      <c r="G90" s="7">
        <f t="shared" si="4"/>
        <v>0</v>
      </c>
    </row>
    <row r="91" spans="1:7" ht="68.45" customHeight="1" outlineLevel="1" x14ac:dyDescent="0.25">
      <c r="A91" s="6"/>
      <c r="B91" s="6" t="s">
        <v>168</v>
      </c>
      <c r="C91" s="7" t="s">
        <v>169</v>
      </c>
      <c r="D91" s="7">
        <v>0</v>
      </c>
      <c r="E91" s="8">
        <v>13871</v>
      </c>
      <c r="F91" s="7">
        <v>0</v>
      </c>
      <c r="G91" s="7">
        <f t="shared" si="4"/>
        <v>0</v>
      </c>
    </row>
    <row r="92" spans="1:7" ht="30.95" customHeight="1" outlineLevel="1" x14ac:dyDescent="0.25">
      <c r="A92" s="6"/>
      <c r="B92" s="6" t="s">
        <v>170</v>
      </c>
      <c r="C92" s="7" t="s">
        <v>171</v>
      </c>
      <c r="D92" s="7">
        <v>0</v>
      </c>
      <c r="E92" s="8">
        <v>32906</v>
      </c>
      <c r="F92" s="7">
        <v>0</v>
      </c>
      <c r="G92" s="7">
        <f t="shared" si="4"/>
        <v>0</v>
      </c>
    </row>
    <row r="93" spans="1:7" ht="33.75" customHeight="1" outlineLevel="1" x14ac:dyDescent="0.25">
      <c r="A93" s="6"/>
      <c r="B93" s="6" t="s">
        <v>172</v>
      </c>
      <c r="C93" s="7" t="s">
        <v>173</v>
      </c>
      <c r="D93" s="7">
        <v>0</v>
      </c>
      <c r="E93" s="8">
        <v>25664</v>
      </c>
      <c r="F93" s="7">
        <v>0</v>
      </c>
      <c r="G93" s="7">
        <f t="shared" si="4"/>
        <v>0</v>
      </c>
    </row>
    <row r="94" spans="1:7" ht="35.450000000000003" customHeight="1" outlineLevel="1" x14ac:dyDescent="0.25">
      <c r="A94" s="6"/>
      <c r="B94" s="6" t="s">
        <v>174</v>
      </c>
      <c r="C94" s="7" t="s">
        <v>175</v>
      </c>
      <c r="D94" s="7">
        <v>0</v>
      </c>
      <c r="E94" s="8">
        <v>25540</v>
      </c>
      <c r="F94" s="7">
        <v>0</v>
      </c>
      <c r="G94" s="7">
        <f t="shared" si="4"/>
        <v>0</v>
      </c>
    </row>
    <row r="95" spans="1:7" ht="103.15" customHeight="1" outlineLevel="1" x14ac:dyDescent="0.25">
      <c r="A95" s="6"/>
      <c r="B95" s="6" t="s">
        <v>176</v>
      </c>
      <c r="C95" s="7" t="s">
        <v>177</v>
      </c>
      <c r="D95" s="7">
        <v>0</v>
      </c>
      <c r="E95" s="8">
        <v>12938</v>
      </c>
      <c r="F95" s="7">
        <v>0</v>
      </c>
      <c r="G95" s="7">
        <f t="shared" si="4"/>
        <v>0</v>
      </c>
    </row>
    <row r="96" spans="1:7" ht="38.25" customHeight="1" outlineLevel="1" x14ac:dyDescent="0.25">
      <c r="A96" s="6"/>
      <c r="B96" s="6" t="s">
        <v>178</v>
      </c>
      <c r="C96" s="7" t="s">
        <v>179</v>
      </c>
      <c r="D96" s="7">
        <v>0</v>
      </c>
      <c r="E96" s="8">
        <v>7931</v>
      </c>
      <c r="F96" s="7">
        <v>0</v>
      </c>
      <c r="G96" s="7">
        <f t="shared" si="4"/>
        <v>0</v>
      </c>
    </row>
    <row r="97" spans="1:7" ht="55.9" customHeight="1" outlineLevel="1" x14ac:dyDescent="0.25">
      <c r="A97" s="6"/>
      <c r="B97" s="6" t="s">
        <v>180</v>
      </c>
      <c r="C97" s="7" t="s">
        <v>181</v>
      </c>
      <c r="D97" s="7">
        <v>0</v>
      </c>
      <c r="E97" s="8">
        <v>6633</v>
      </c>
      <c r="F97" s="7">
        <v>0</v>
      </c>
      <c r="G97" s="7">
        <f t="shared" si="4"/>
        <v>0</v>
      </c>
    </row>
    <row r="98" spans="1:7" ht="58.7" customHeight="1" outlineLevel="1" x14ac:dyDescent="0.25">
      <c r="A98" s="6"/>
      <c r="B98" s="6" t="s">
        <v>182</v>
      </c>
      <c r="C98" s="7" t="s">
        <v>183</v>
      </c>
      <c r="D98" s="7">
        <v>0</v>
      </c>
      <c r="E98" s="8">
        <v>8527</v>
      </c>
      <c r="F98" s="7">
        <v>0</v>
      </c>
      <c r="G98" s="7">
        <f t="shared" si="4"/>
        <v>0</v>
      </c>
    </row>
    <row r="99" spans="1:7" ht="58.7" customHeight="1" outlineLevel="1" x14ac:dyDescent="0.25">
      <c r="A99" s="6"/>
      <c r="B99" s="6" t="s">
        <v>184</v>
      </c>
      <c r="C99" s="7" t="s">
        <v>185</v>
      </c>
      <c r="D99" s="7">
        <v>0</v>
      </c>
      <c r="E99" s="8">
        <v>11998</v>
      </c>
      <c r="F99" s="7">
        <v>0</v>
      </c>
      <c r="G99" s="7">
        <f t="shared" si="4"/>
        <v>0</v>
      </c>
    </row>
    <row r="100" spans="1:7" ht="56.45" customHeight="1" outlineLevel="1" x14ac:dyDescent="0.25">
      <c r="A100" s="6"/>
      <c r="B100" s="6" t="s">
        <v>186</v>
      </c>
      <c r="C100" s="7" t="s">
        <v>187</v>
      </c>
      <c r="D100" s="7">
        <v>0</v>
      </c>
      <c r="E100" s="8">
        <v>11006</v>
      </c>
      <c r="F100" s="7">
        <v>0</v>
      </c>
      <c r="G100" s="7">
        <f t="shared" si="4"/>
        <v>0</v>
      </c>
    </row>
    <row r="101" spans="1:7" ht="58.15" customHeight="1" outlineLevel="1" x14ac:dyDescent="0.25">
      <c r="A101" s="6"/>
      <c r="B101" s="6" t="s">
        <v>188</v>
      </c>
      <c r="C101" s="7" t="s">
        <v>189</v>
      </c>
      <c r="D101" s="7">
        <v>0</v>
      </c>
      <c r="E101" s="8">
        <v>13980</v>
      </c>
      <c r="F101" s="7">
        <v>0</v>
      </c>
      <c r="G101" s="7">
        <f t="shared" si="4"/>
        <v>0</v>
      </c>
    </row>
    <row r="102" spans="1:7" ht="58.15" customHeight="1" outlineLevel="1" x14ac:dyDescent="0.25">
      <c r="A102" s="6"/>
      <c r="B102" s="6" t="s">
        <v>190</v>
      </c>
      <c r="C102" s="7" t="s">
        <v>191</v>
      </c>
      <c r="D102" s="7">
        <v>0</v>
      </c>
      <c r="E102" s="8">
        <v>13087</v>
      </c>
      <c r="F102" s="7">
        <v>0</v>
      </c>
      <c r="G102" s="7">
        <f t="shared" si="4"/>
        <v>0</v>
      </c>
    </row>
    <row r="103" spans="1:7" ht="52.5" customHeight="1" outlineLevel="1" x14ac:dyDescent="0.25">
      <c r="A103" s="6"/>
      <c r="B103" s="6" t="s">
        <v>192</v>
      </c>
      <c r="C103" s="7" t="s">
        <v>193</v>
      </c>
      <c r="D103" s="7">
        <v>0</v>
      </c>
      <c r="E103" s="8">
        <v>11650</v>
      </c>
      <c r="F103" s="7">
        <v>0</v>
      </c>
      <c r="G103" s="7">
        <f t="shared" si="4"/>
        <v>0</v>
      </c>
    </row>
    <row r="104" spans="1:7" ht="53.1" customHeight="1" outlineLevel="1" x14ac:dyDescent="0.25">
      <c r="A104" s="6"/>
      <c r="B104" s="6" t="s">
        <v>194</v>
      </c>
      <c r="C104" s="7" t="s">
        <v>195</v>
      </c>
      <c r="D104" s="7">
        <v>0</v>
      </c>
      <c r="E104" s="8">
        <v>21524</v>
      </c>
      <c r="F104" s="7">
        <v>0</v>
      </c>
      <c r="G104" s="7">
        <f t="shared" si="4"/>
        <v>0</v>
      </c>
    </row>
    <row r="105" spans="1:7" outlineLevel="1" x14ac:dyDescent="0.25">
      <c r="A105" s="6"/>
      <c r="B105" s="6" t="s">
        <v>196</v>
      </c>
      <c r="C105" s="7" t="s">
        <v>197</v>
      </c>
      <c r="D105" s="7">
        <v>0</v>
      </c>
      <c r="E105" s="8">
        <v>45508</v>
      </c>
      <c r="F105" s="7">
        <v>0</v>
      </c>
      <c r="G105" s="7">
        <f t="shared" si="4"/>
        <v>0</v>
      </c>
    </row>
    <row r="106" spans="1:7" ht="25.9" customHeight="1" outlineLevel="1" x14ac:dyDescent="0.25">
      <c r="A106" s="6"/>
      <c r="B106" s="6" t="s">
        <v>198</v>
      </c>
      <c r="C106" s="7" t="s">
        <v>199</v>
      </c>
      <c r="D106" s="7">
        <v>0</v>
      </c>
      <c r="E106" s="8">
        <v>3132</v>
      </c>
      <c r="F106" s="7">
        <v>0</v>
      </c>
      <c r="G106" s="7">
        <f t="shared" si="4"/>
        <v>0</v>
      </c>
    </row>
    <row r="107" spans="1:7" ht="51.4" customHeight="1" outlineLevel="1" x14ac:dyDescent="0.25">
      <c r="A107" s="6"/>
      <c r="B107" s="6" t="s">
        <v>200</v>
      </c>
      <c r="C107" s="7" t="s">
        <v>201</v>
      </c>
      <c r="D107" s="7">
        <v>0</v>
      </c>
      <c r="E107" s="8">
        <v>3638</v>
      </c>
      <c r="F107" s="7">
        <v>0</v>
      </c>
      <c r="G107" s="7">
        <f t="shared" si="4"/>
        <v>0</v>
      </c>
    </row>
    <row r="108" spans="1:7" ht="37.700000000000003" customHeight="1" outlineLevel="1" x14ac:dyDescent="0.25">
      <c r="A108" s="6"/>
      <c r="B108" s="6" t="s">
        <v>202</v>
      </c>
      <c r="C108" s="7" t="s">
        <v>203</v>
      </c>
      <c r="D108" s="7">
        <v>0</v>
      </c>
      <c r="E108" s="8">
        <v>4429</v>
      </c>
      <c r="F108" s="7">
        <v>0</v>
      </c>
      <c r="G108" s="7">
        <f t="shared" si="4"/>
        <v>0</v>
      </c>
    </row>
    <row r="109" spans="1:7" ht="26.45" customHeight="1" outlineLevel="1" x14ac:dyDescent="0.25">
      <c r="A109" s="6"/>
      <c r="B109" s="6" t="s">
        <v>204</v>
      </c>
      <c r="C109" s="7" t="s">
        <v>205</v>
      </c>
      <c r="D109" s="7">
        <v>0</v>
      </c>
      <c r="E109" s="8">
        <v>5244</v>
      </c>
      <c r="F109" s="7">
        <v>0</v>
      </c>
      <c r="G109" s="7">
        <f t="shared" si="4"/>
        <v>0</v>
      </c>
    </row>
    <row r="110" spans="1:7" ht="44.1" customHeight="1" outlineLevel="1" x14ac:dyDescent="0.25">
      <c r="A110" s="6"/>
      <c r="B110" s="6" t="s">
        <v>206</v>
      </c>
      <c r="C110" s="7" t="s">
        <v>207</v>
      </c>
      <c r="D110" s="7">
        <v>0</v>
      </c>
      <c r="E110" s="8">
        <v>11214</v>
      </c>
      <c r="F110" s="7">
        <v>0</v>
      </c>
      <c r="G110" s="7">
        <f t="shared" si="4"/>
        <v>0</v>
      </c>
    </row>
    <row r="111" spans="1:7" ht="30.95" customHeight="1" outlineLevel="1" x14ac:dyDescent="0.25">
      <c r="A111" s="6"/>
      <c r="B111" s="6" t="s">
        <v>208</v>
      </c>
      <c r="C111" s="7" t="s">
        <v>209</v>
      </c>
      <c r="D111" s="7">
        <v>0</v>
      </c>
      <c r="E111" s="8">
        <v>11800</v>
      </c>
      <c r="F111" s="7">
        <v>0</v>
      </c>
      <c r="G111" s="7">
        <f t="shared" si="4"/>
        <v>0</v>
      </c>
    </row>
    <row r="112" spans="1:7" ht="32.1" customHeight="1" outlineLevel="1" x14ac:dyDescent="0.25">
      <c r="A112" s="6"/>
      <c r="B112" s="6" t="s">
        <v>210</v>
      </c>
      <c r="C112" s="7" t="s">
        <v>211</v>
      </c>
      <c r="D112" s="7">
        <v>0</v>
      </c>
      <c r="E112" s="8">
        <v>10808</v>
      </c>
      <c r="F112" s="7">
        <v>0</v>
      </c>
      <c r="G112" s="7">
        <f t="shared" si="4"/>
        <v>0</v>
      </c>
    </row>
    <row r="113" spans="1:7" ht="32.65" customHeight="1" outlineLevel="1" x14ac:dyDescent="0.25">
      <c r="A113" s="6"/>
      <c r="B113" s="6" t="s">
        <v>212</v>
      </c>
      <c r="C113" s="7" t="s">
        <v>213</v>
      </c>
      <c r="D113" s="7">
        <v>1</v>
      </c>
      <c r="E113" s="8">
        <v>10650</v>
      </c>
      <c r="F113" s="7">
        <v>0</v>
      </c>
      <c r="G113" s="7">
        <f t="shared" si="4"/>
        <v>0</v>
      </c>
    </row>
    <row r="114" spans="1:7" ht="33.200000000000003" customHeight="1" outlineLevel="1" x14ac:dyDescent="0.25">
      <c r="A114" s="6"/>
      <c r="B114" s="6" t="s">
        <v>214</v>
      </c>
      <c r="C114" s="7" t="s">
        <v>215</v>
      </c>
      <c r="D114" s="7">
        <v>0</v>
      </c>
      <c r="E114" s="8">
        <v>9964</v>
      </c>
      <c r="F114" s="7">
        <v>0</v>
      </c>
      <c r="G114" s="7">
        <f t="shared" si="4"/>
        <v>0</v>
      </c>
    </row>
  </sheetData>
  <mergeCells count="6">
    <mergeCell ref="A52:G52"/>
    <mergeCell ref="A2:F2"/>
    <mergeCell ref="A10:G10"/>
    <mergeCell ref="A12:G12"/>
    <mergeCell ref="A37:G37"/>
    <mergeCell ref="A44:G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2021-12-14T09:48:17Z</dcterms:modified>
</cp:coreProperties>
</file>